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1"/>
  </bookViews>
  <sheets>
    <sheet name="Evaluation Version" sheetId="1" state="visible" r:id="rId2"/>
    <sheet name="_1_ 02 - Общеэк. пок. 2024" sheetId="2" state="visible" r:id="rId3"/>
  </sheets>
  <definedNames>
    <definedName function="false" hidden="false" name="_xlnm.Print_Area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<sst xmlns="http://schemas.openxmlformats.org/spreadsheetml/2006/main" count="26" uniqueCount="18">
  <si>
    <t xml:space="preserve">Wxcel IO License Not Found</t>
  </si>
  <si>
    <t xml:space="preserve">You need a valid license key to run SpreadJS Excel IO. Temporary keys are available for evaluation. If you purchased a license, your key is in your purchase confirmation email. Email us.sales@grapecity.com if you need assistance.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</si>
  <si>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</si>
  <si>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</si>
  <si>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</si>
  <si>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</si>
  <si>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</si>
  <si>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Комментарии к показателям</t>
  </si>
  <si>
    <t xml:space="preserve">вариант 1</t>
  </si>
  <si>
    <t xml:space="preserve">вариант 2</t>
  </si>
  <si>
    <t xml:space="preserve">II. Общеэкономические показатели</t>
  </si>
  <si>
    <t xml:space="preserve">Количество организаций, зарегистрированных на территории муниципального образования, полный круг, на конец года</t>
  </si>
  <si>
    <t xml:space="preserve">единиц</t>
  </si>
  <si>
    <t xml:space="preserve">в том числе: крупных и средних организаций</t>
  </si>
  <si>
    <t xml:space="preserve">Оборот организаций по всем видам деятельности по полному кругу</t>
  </si>
  <si>
    <t xml:space="preserve">тыс.рублей в ценах соответствующих лет</t>
  </si>
  <si>
    <t xml:space="preserve">в % к предыдущему году</t>
  </si>
  <si>
    <t xml:space="preserve">в том числе: по крупным и средним организациям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</si>
</sst>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0"/>
    <numFmt numFmtId="167" formatCode="0.0"/>
    <numFmt numFmtId="168" formatCode="0.0_ ;\-0.0\ "/>
    <numFmt numFmtId="169" formatCode="0_ ;\-0\ "/>
  </numFmts>
  <fonts count="10">
    <font>
      <sz val="8.25"/>
      <color rgb="FF000000"/>
      <name val="Microsoft Sans Serif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.25"/>
      <name val="Microsoft Sans Serif"/>
      <family val="0"/>
      <charset val="1"/>
    </font>
    <font>
      <sz val="8"/>
      <name val="Arial"/>
      <family val="0"/>
      <charset val="1"/>
    </font>
    <font>
      <sz val="7"/>
      <name val="Arial"/>
      <family val="0"/>
      <charset val="1"/>
    </font>
    <font>
      <b val="true"/>
      <sz val="8"/>
      <name val="Arial"/>
      <family val="0"/>
      <charset val="1"/>
    </font>
    <font>
      <i val="true"/>
      <sz val="8"/>
      <name val="Arial"/>
      <family val="0"/>
      <charset val="1"/>
    </font>
    <font>
      <b val="true"/>
      <sz val="7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7DEE8"/>
        <bgColor rgb="FF99CCFF"/>
      </patternFill>
    </fill>
    <fill>
      <patternFill patternType="solid">
        <fgColor rgb="FFCCFFCC"/>
        <bgColor rgb="FFCCFFFF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thin"/>
      <top style="thin"/>
      <bottom style="thin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 style="thin"/>
      <top/>
      <bottom style="thin"/>
      <diagonal/>
    </border>
    <border diagonalUp="false" diagonalDown="false">
      <left style="thin"/>
      <right style="hair"/>
      <top style="thin"/>
      <bottom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thin"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2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8" fillId="2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3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3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4" borderId="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4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8" fillId="2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1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4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4" borderId="1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5" fillId="4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4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7" fillId="4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9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7" fillId="4" borderId="1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4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0" borderId="1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0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0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7" fillId="3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7" fillId="3" borderId="1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7" fillId="4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7" fillId="4" borderId="1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5" fillId="4" borderId="1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5" fillId="3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0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0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8" fillId="2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9804687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A1" activeCellId="0" sqref="A1"/>
    </sheetView>
  </sheetViews>
  <sheetFormatPr defaultColWidth="8.3203125" defaultRowHeight="11.25" zeroHeight="false" outlineLevelRow="0" outlineLevelCol="0"/>
  <cols>
    <col collapsed="false" customWidth="true" hidden="false" outlineLevel="0" max="1" min="1" style="2" width="43.33"/>
    <col collapsed="false" customWidth="true" hidden="false" outlineLevel="0" max="2" min="2" style="3" width="24.5"/>
    <col collapsed="false" customWidth="true" hidden="false" outlineLevel="0" max="11" min="3" style="4" width="10.16"/>
    <col collapsed="false" customWidth="true" hidden="false" outlineLevel="0" max="12" min="12" style="4" width="15.51"/>
  </cols>
  <sheetData>
    <row r="1" customFormat="false" ht="11.25" hidden="false" customHeight="true" outlineLevel="0" collapsed="false">
      <c r="A1" s="5" t="s">
        <v>2</v>
      </c>
      <c r="B1" s="6" t="s">
        <v>3</v>
      </c>
      <c r="C1" s="7" t="s">
        <v>4</v>
      </c>
      <c r="D1" s="8" t="s">
        <v>4</v>
      </c>
      <c r="E1" s="9" t="s">
        <v>5</v>
      </c>
      <c r="F1" s="10" t="s">
        <v>6</v>
      </c>
      <c r="G1" s="10"/>
      <c r="H1" s="10"/>
      <c r="I1" s="10"/>
      <c r="J1" s="10"/>
      <c r="K1" s="10"/>
      <c r="L1" s="11" t="s">
        <v>7</v>
      </c>
    </row>
    <row r="2" customFormat="false" ht="11.25" hidden="false" customHeight="true" outlineLevel="0" collapsed="false">
      <c r="A2" s="5"/>
      <c r="B2" s="6"/>
      <c r="C2" s="12" t="n">
        <v>2022</v>
      </c>
      <c r="D2" s="13" t="n">
        <v>2023</v>
      </c>
      <c r="E2" s="14" t="n">
        <v>2024</v>
      </c>
      <c r="F2" s="15" t="n">
        <v>2025</v>
      </c>
      <c r="G2" s="15"/>
      <c r="H2" s="15" t="n">
        <v>2026</v>
      </c>
      <c r="I2" s="15"/>
      <c r="J2" s="15" t="n">
        <v>2027</v>
      </c>
      <c r="K2" s="15"/>
      <c r="L2" s="11"/>
    </row>
    <row r="3" customFormat="false" ht="11.25" hidden="false" customHeight="true" outlineLevel="0" collapsed="false">
      <c r="A3" s="5"/>
      <c r="B3" s="6"/>
      <c r="C3" s="12"/>
      <c r="D3" s="13"/>
      <c r="E3" s="14"/>
      <c r="F3" s="16" t="s">
        <v>8</v>
      </c>
      <c r="G3" s="17" t="s">
        <v>9</v>
      </c>
      <c r="H3" s="16" t="s">
        <v>8</v>
      </c>
      <c r="I3" s="17" t="s">
        <v>9</v>
      </c>
      <c r="J3" s="16" t="s">
        <v>8</v>
      </c>
      <c r="K3" s="17" t="s">
        <v>9</v>
      </c>
      <c r="L3" s="11"/>
    </row>
    <row r="4" s="20" customFormat="true" ht="15" hidden="false" customHeight="true" outlineLevel="0" collapsed="false">
      <c r="A4" s="18" t="s">
        <v>10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9"/>
    </row>
    <row r="5" customFormat="false" ht="31.5" hidden="false" customHeight="true" outlineLevel="0" collapsed="false">
      <c r="A5" s="21" t="s">
        <v>11</v>
      </c>
      <c r="B5" s="22" t="s">
        <v>12</v>
      </c>
      <c r="C5" s="23" t="n">
        <v>132</v>
      </c>
      <c r="D5" s="24" t="n">
        <v>136</v>
      </c>
      <c r="E5" s="25" t="n">
        <v>136</v>
      </c>
      <c r="F5" s="26" t="n">
        <v>135</v>
      </c>
      <c r="G5" s="25" t="n">
        <v>136</v>
      </c>
      <c r="H5" s="26" t="n">
        <v>135</v>
      </c>
      <c r="I5" s="25" t="n">
        <v>136</v>
      </c>
      <c r="J5" s="26" t="n">
        <v>135</v>
      </c>
      <c r="K5" s="25" t="n">
        <v>136</v>
      </c>
      <c r="L5" s="27"/>
    </row>
    <row r="6" customFormat="false" ht="15" hidden="false" customHeight="true" outlineLevel="0" collapsed="false">
      <c r="A6" s="28" t="s">
        <v>13</v>
      </c>
      <c r="B6" s="29" t="s">
        <v>12</v>
      </c>
      <c r="C6" s="30" t="n">
        <v>27</v>
      </c>
      <c r="D6" s="31" t="n">
        <v>27</v>
      </c>
      <c r="E6" s="32" t="n">
        <v>27</v>
      </c>
      <c r="F6" s="30" t="n">
        <v>27</v>
      </c>
      <c r="G6" s="33" t="n">
        <v>27</v>
      </c>
      <c r="H6" s="34" t="n">
        <v>27</v>
      </c>
      <c r="I6" s="33" t="n">
        <v>27</v>
      </c>
      <c r="J6" s="34" t="n">
        <v>27</v>
      </c>
      <c r="K6" s="33" t="n">
        <v>27</v>
      </c>
      <c r="L6" s="27"/>
    </row>
    <row r="7" customFormat="false" ht="21" hidden="false" customHeight="true" outlineLevel="0" collapsed="false">
      <c r="A7" s="35" t="s">
        <v>14</v>
      </c>
      <c r="B7" s="29" t="s">
        <v>15</v>
      </c>
      <c r="C7" s="34" t="n">
        <v>2387132.2</v>
      </c>
      <c r="D7" s="36" t="n">
        <v>2606748</v>
      </c>
      <c r="E7" s="33" t="n">
        <v>2859603</v>
      </c>
      <c r="F7" s="30" t="n">
        <v>3139843</v>
      </c>
      <c r="G7" s="32" t="n">
        <v>3151282.5</v>
      </c>
      <c r="H7" s="34" t="n">
        <v>3453828</v>
      </c>
      <c r="I7" s="32" t="n">
        <v>3482167</v>
      </c>
      <c r="J7" s="34" t="n">
        <v>3809572</v>
      </c>
      <c r="K7" s="32" t="n">
        <v>3858241</v>
      </c>
      <c r="L7" s="27"/>
    </row>
    <row r="8" customFormat="false" ht="11.25" hidden="false" customHeight="true" outlineLevel="0" collapsed="false">
      <c r="A8" s="35"/>
      <c r="B8" s="29" t="s">
        <v>16</v>
      </c>
      <c r="C8" s="37" t="n">
        <v>108.98</v>
      </c>
      <c r="D8" s="38" t="n">
        <f aca="false">IF((ISERROR(D7/C7)),0,(D7/C7)*100)</f>
        <v>109.199984818604</v>
      </c>
      <c r="E8" s="39" t="n">
        <f aca="false">IF((ISERROR(E7/D7)),0,(E7/D7)*100)</f>
        <v>109.700017032717</v>
      </c>
      <c r="F8" s="40" t="n">
        <f aca="false">IF((ISERROR(F7/E7)),0,(F7/E7)*100)</f>
        <v>109.799961742941</v>
      </c>
      <c r="G8" s="39" t="n">
        <f aca="false">IF((ISERROR(G7/E7)),0,(G7/E7)*100)</f>
        <v>110.199999790181</v>
      </c>
      <c r="H8" s="40" t="n">
        <f aca="false">IF((ISERROR(H7/F7)),0,(H7/F7)*100)</f>
        <v>110.000022294108</v>
      </c>
      <c r="I8" s="39" t="n">
        <f aca="false">IF((ISERROR(I7/G7)),0,(I7/G7)*100)</f>
        <v>110.499994843369</v>
      </c>
      <c r="J8" s="40" t="n">
        <f aca="false">IF((ISERROR(J7/H7)),0,(J7/H7)*100)</f>
        <v>110.29999177724</v>
      </c>
      <c r="K8" s="39" t="n">
        <f aca="false">IF((ISERROR(K7/I7)),0,(K7/I7)*100)</f>
        <v>110.799998966161</v>
      </c>
      <c r="L8" s="27"/>
    </row>
    <row r="9" customFormat="false" ht="18.75" hidden="false" customHeight="true" outlineLevel="0" collapsed="false">
      <c r="A9" s="41" t="s">
        <v>17</v>
      </c>
      <c r="B9" s="29" t="s">
        <v>15</v>
      </c>
      <c r="C9" s="42" t="n">
        <v>1103386</v>
      </c>
      <c r="D9" s="43" t="n">
        <v>1201446</v>
      </c>
      <c r="E9" s="44" t="n">
        <v>1308374</v>
      </c>
      <c r="F9" s="45" t="n">
        <v>1427436</v>
      </c>
      <c r="G9" s="46" t="n">
        <v>1431361</v>
      </c>
      <c r="H9" s="45" t="n">
        <v>1573035</v>
      </c>
      <c r="I9" s="46" t="n">
        <v>1587379</v>
      </c>
      <c r="J9" s="45" t="n">
        <v>1739880</v>
      </c>
      <c r="K9" s="46" t="n">
        <v>1761991</v>
      </c>
      <c r="L9" s="27"/>
    </row>
    <row r="10" customFormat="false" ht="18.75" hidden="false" customHeight="true" outlineLevel="0" collapsed="false">
      <c r="A10" s="41"/>
      <c r="B10" s="47" t="s">
        <v>16</v>
      </c>
      <c r="C10" s="48" t="n">
        <v>108.982530374549</v>
      </c>
      <c r="D10" s="49" t="n">
        <f aca="false">IF((ISERROR(D9/C9)),0,(D9/C9)*100)</f>
        <v>108.887189070733</v>
      </c>
      <c r="E10" s="50" t="n">
        <f aca="false">IF((ISERROR(E9/D9)),0,(E9/D9)*100)</f>
        <v>108.899942236272</v>
      </c>
      <c r="F10" s="51" t="n">
        <f aca="false">IF((ISERROR(F9/E9)),0,(F9/E9)*100)</f>
        <v>109.099997401355</v>
      </c>
      <c r="G10" s="50" t="n">
        <f aca="false">IF((ISERROR(G9/E9)),0,(G9/E9)*100)</f>
        <v>109.399988076804</v>
      </c>
      <c r="H10" s="51" t="n">
        <f aca="false">IF((ISERROR(H9/F9)),0,(H9/F9)*100)</f>
        <v>110.200036989399</v>
      </c>
      <c r="I10" s="50" t="n">
        <f aca="false">IF((ISERROR(I9/G9)),0,(I9/G9)*100)</f>
        <v>110.899975617612</v>
      </c>
      <c r="J10" s="51" t="n">
        <f aca="false">IF((ISERROR(J9/H9)),0,(J9/H9)*100)</f>
        <v>110.606566287463</v>
      </c>
      <c r="K10" s="50" t="n">
        <f aca="false">IF((ISERROR(K9/I9)),0,(K9/I9)*100)</f>
        <v>111.000019529048</v>
      </c>
      <c r="L10" s="52"/>
    </row>
  </sheetData>
  <sheetProtection sheet="true"/>
  <mergeCells count="13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  <mergeCell ref="A4:K4"/>
    <mergeCell ref="A7:A8"/>
    <mergeCell ref="A9:A10"/>
  </mergeCells>
  <conditionalFormatting sqref="C5">
    <cfRule type="cellIs" priority="2" operator="lessThan" aboveAverage="0" equalAverage="0" bottom="0" percent="0" rank="0" text="" dxfId="0">
      <formula>$C$6</formula>
    </cfRule>
  </conditionalFormatting>
  <conditionalFormatting sqref="C7">
    <cfRule type="cellIs" priority="3" operator="lessThan" aboveAverage="0" equalAverage="0" bottom="0" percent="0" rank="0" text="" dxfId="1">
      <formula>$C$9</formula>
    </cfRule>
  </conditionalFormatting>
  <conditionalFormatting sqref="D5">
    <cfRule type="cellIs" priority="4" operator="lessThan" aboveAverage="0" equalAverage="0" bottom="0" percent="0" rank="0" text="" dxfId="2">
      <formula>$D$6</formula>
    </cfRule>
  </conditionalFormatting>
  <conditionalFormatting sqref="D7">
    <cfRule type="cellIs" priority="5" operator="lessThan" aboveAverage="0" equalAverage="0" bottom="0" percent="0" rank="0" text="" dxfId="3">
      <formula>$D$9</formula>
    </cfRule>
  </conditionalFormatting>
  <conditionalFormatting sqref="E5">
    <cfRule type="cellIs" priority="6" operator="lessThan" aboveAverage="0" equalAverage="0" bottom="0" percent="0" rank="0" text="" dxfId="4">
      <formula>$E$6</formula>
    </cfRule>
  </conditionalFormatting>
  <conditionalFormatting sqref="E7">
    <cfRule type="cellIs" priority="7" operator="lessThan" aboveAverage="0" equalAverage="0" bottom="0" percent="0" rank="0" text="" dxfId="5">
      <formula>$E$9</formula>
    </cfRule>
  </conditionalFormatting>
  <conditionalFormatting sqref="F5 G6">
    <cfRule type="cellIs" priority="8" operator="lessThan" aboveAverage="0" equalAverage="0" bottom="0" percent="0" rank="0" text="" dxfId="6">
      <formula>$F$6</formula>
    </cfRule>
  </conditionalFormatting>
  <conditionalFormatting sqref="F7 G9">
    <cfRule type="cellIs" priority="9" operator="lessThan" aboveAverage="0" equalAverage="0" bottom="0" percent="0" rank="0" text="" dxfId="7">
      <formula>$F$9</formula>
    </cfRule>
  </conditionalFormatting>
  <conditionalFormatting sqref="G5">
    <cfRule type="cellIs" priority="10" operator="lessThan" aboveAverage="0" equalAverage="0" bottom="0" percent="0" rank="0" text="" dxfId="8">
      <formula>$F$5</formula>
    </cfRule>
  </conditionalFormatting>
  <conditionalFormatting sqref="G7">
    <cfRule type="cellIs" priority="11" operator="lessThan" aboveAverage="0" equalAverage="0" bottom="0" percent="0" rank="0" text="" dxfId="9">
      <formula>$F$7</formula>
    </cfRule>
  </conditionalFormatting>
  <conditionalFormatting sqref="H5 I6">
    <cfRule type="cellIs" priority="12" operator="lessThan" aboveAverage="0" equalAverage="0" bottom="0" percent="0" rank="0" text="" dxfId="10">
      <formula>$H$6</formula>
    </cfRule>
  </conditionalFormatting>
  <conditionalFormatting sqref="H7 I9">
    <cfRule type="cellIs" priority="13" operator="lessThan" aboveAverage="0" equalAverage="0" bottom="0" percent="0" rank="0" text="" dxfId="11">
      <formula>$H$9</formula>
    </cfRule>
  </conditionalFormatting>
  <conditionalFormatting sqref="I5">
    <cfRule type="cellIs" priority="14" operator="lessThan" aboveAverage="0" equalAverage="0" bottom="0" percent="0" rank="0" text="" dxfId="12">
      <formula>$I$6</formula>
    </cfRule>
  </conditionalFormatting>
  <conditionalFormatting sqref="I7">
    <cfRule type="cellIs" priority="15" operator="lessThan" aboveAverage="0" equalAverage="0" bottom="0" percent="0" rank="0" text="" dxfId="13">
      <formula>$H$7</formula>
    </cfRule>
  </conditionalFormatting>
  <conditionalFormatting sqref="J5 K6">
    <cfRule type="cellIs" priority="16" operator="lessThan" aboveAverage="0" equalAverage="0" bottom="0" percent="0" rank="0" text="" dxfId="14">
      <formula>$J$6</formula>
    </cfRule>
  </conditionalFormatting>
  <conditionalFormatting sqref="J7 K9">
    <cfRule type="cellIs" priority="17" operator="lessThan" aboveAverage="0" equalAverage="0" bottom="0" percent="0" rank="0" text="" dxfId="15">
      <formula>$J$9</formula>
    </cfRule>
  </conditionalFormatting>
  <conditionalFormatting sqref="K5">
    <cfRule type="cellIs" priority="18" operator="lessThan" aboveAverage="0" equalAverage="0" bottom="0" percent="0" rank="0" text="" dxfId="16">
      <formula>$J$5</formula>
    </cfRule>
  </conditionalFormatting>
  <conditionalFormatting sqref="K7">
    <cfRule type="cellIs" priority="19" operator="lessThan" aboveAverage="0" equalAverage="0" bottom="0" percent="0" rank="0" text="" dxfId="17">
      <formula>$J$7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2021-04-26T06:55:10Z</dcterms:created>
  <dc:creator>Екатерина В. Плехова</dc:creator>
  <dc:description/>
  <dc:language>ru-RU</dc:language>
  <cp:lastModifiedBy>user</cp:lastModifiedBy>
  <cp:lastPrinted>2021-04-26T06:48:26Z</cp:lastPrinted>
  <dcterms:modified xsi:type="dcterms:W3CDTF">2024-05-07T11:49:54Z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