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\\Budget\обмен\Квартальные отчеты 2024\Год\отчет на думу\"/>
    </mc:Choice>
  </mc:AlternateContent>
  <xr:revisionPtr revIDLastSave="0" documentId="13_ncr:1_{F7F05786-8678-4117-8485-A13B2D352C42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бюджета'!$3:$4</definedName>
    <definedName name="_xlnm.Print_Area" localSheetId="0">'без учета счетов бюджета'!$A$1:$AL$33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5" i="2" l="1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N5" i="2"/>
  <c r="AL5" i="2" l="1"/>
</calcChain>
</file>

<file path=xl/sharedStrings.xml><?xml version="1.0" encoding="utf-8"?>
<sst xmlns="http://schemas.openxmlformats.org/spreadsheetml/2006/main" count="212" uniqueCount="73">
  <si>
    <t>Вед.</t>
  </si>
  <si>
    <t>Разд.</t>
  </si>
  <si>
    <t>Ц.ст.</t>
  </si>
  <si>
    <t>Расх.</t>
  </si>
  <si>
    <t>КОСГУ</t>
  </si>
  <si>
    <t>ДопКласс</t>
  </si>
  <si>
    <t/>
  </si>
  <si>
    <t>Остаток росписи/плана</t>
  </si>
  <si>
    <t xml:space="preserve">    Муниципальная программа "Развитие транспортной системы Шабалинского района"</t>
  </si>
  <si>
    <t>000</t>
  </si>
  <si>
    <t>0000</t>
  </si>
  <si>
    <t>0300000000</t>
  </si>
  <si>
    <t xml:space="preserve">    Муниципальная программа "Развитие строительства и архитектуры Шабалинского района"</t>
  </si>
  <si>
    <t>0400000000</t>
  </si>
  <si>
    <t xml:space="preserve">    Муниципальная программа "Управление муниципальным имуществом муниципального образования Шабалинский муниципальный район Кировской области"</t>
  </si>
  <si>
    <t>0500000000</t>
  </si>
  <si>
    <t xml:space="preserve">    Муниципальная программа "Развитие культуры в Шабалинском районе Кировской области"</t>
  </si>
  <si>
    <t>0600000000</t>
  </si>
  <si>
    <t xml:space="preserve">    Муниципальная программа "Организация работы с молодежью в Шабалинском районе Кировской области"</t>
  </si>
  <si>
    <t>0700000000</t>
  </si>
  <si>
    <t xml:space="preserve">    Муниципальная программа "Обеспечение безопасности и жизнедеятельности населения Шабалинского района"</t>
  </si>
  <si>
    <t>0800000000</t>
  </si>
  <si>
    <t xml:space="preserve">      Подпрограмма "Профилактика правонарушений и борьба с преступностью в Шабалинском районе"</t>
  </si>
  <si>
    <t>0810000000</t>
  </si>
  <si>
    <t xml:space="preserve">      Подпрограмма "Комплексные меры противодействия немедицинскому потреблению наркотических средств и их незаконному обороту в Шабалинском районе".</t>
  </si>
  <si>
    <t>0820000000</t>
  </si>
  <si>
    <t xml:space="preserve">      Подпрограмма "Повышение безопасности дорожного движения и профилактика детского дорожно-транспортного травматизма в Шабалинском районе"</t>
  </si>
  <si>
    <t>0830000000</t>
  </si>
  <si>
    <t xml:space="preserve">      Подпрограмма "Гармонизация межэтнических отношений и взаимодействие с религиозными организациями в Шабалинском районе"</t>
  </si>
  <si>
    <t>0840000000</t>
  </si>
  <si>
    <t xml:space="preserve">      Подпрограмма "Реализация профилактических мер по противодействию экстремизма в Шабалинском районе"</t>
  </si>
  <si>
    <t>0850000000</t>
  </si>
  <si>
    <t xml:space="preserve">    Муниципальная программа "Развитие агропромышленного комплекса"</t>
  </si>
  <si>
    <t>0900000000</t>
  </si>
  <si>
    <t xml:space="preserve">    Муниципальная программа "Управление муниципальными финансами и регулирование межбюджетных отношений в Шабалинском районе"</t>
  </si>
  <si>
    <t>1000000000</t>
  </si>
  <si>
    <t xml:space="preserve">    Муниципальная программа "Развитие системы образования Шабалинского района"</t>
  </si>
  <si>
    <t>1100000000</t>
  </si>
  <si>
    <t xml:space="preserve">      Подпрограмма "Развитие системы общего образования Шабалинского района"</t>
  </si>
  <si>
    <t>1110000000</t>
  </si>
  <si>
    <t xml:space="preserve">      Подпрограмма "Развитие системы дошкольного образования Шабалинского района Кировской области"</t>
  </si>
  <si>
    <t>1120000000</t>
  </si>
  <si>
    <t xml:space="preserve">      Подпрограмма "Развитие дополнительного образования ШМКУ ДО ДДТ пгт.Ленинское"</t>
  </si>
  <si>
    <t>1130000000</t>
  </si>
  <si>
    <t xml:space="preserve">      Подпрограмма "Обеспечение деятельности Районного управления образования администрации Шабалинского района"</t>
  </si>
  <si>
    <t>1150000000</t>
  </si>
  <si>
    <t xml:space="preserve">      Подпрограмма "Обеспечение персонифицированного финансирования дополнительного образования детей"</t>
  </si>
  <si>
    <t>1160000000</t>
  </si>
  <si>
    <t xml:space="preserve">    Муниципальная программа "Содействие занятости населения Шабалинского района Кировской области"</t>
  </si>
  <si>
    <t>1200000000</t>
  </si>
  <si>
    <t xml:space="preserve">    Муниципальная программа "Развитие муниципального управления в муниципальном образовании Шабалинский муниципальный район Кировской области"</t>
  </si>
  <si>
    <t>1500000000</t>
  </si>
  <si>
    <t xml:space="preserve">    Муниципальная программа "Содействие развитию институтов гражданского общества и поддержка социально ориентированных некоммерческих организаций"</t>
  </si>
  <si>
    <t>1600000000</t>
  </si>
  <si>
    <t xml:space="preserve">    Муниципальная программа "Развитие коммунальной, жилищной инфраструктуры и охраны окружающей среды Шабалинского района Кировской области"</t>
  </si>
  <si>
    <t>1700000000</t>
  </si>
  <si>
    <t xml:space="preserve">    Муниципальная программа "Развитие физической культуры и спорта в Шабалинском районе Кировской области"</t>
  </si>
  <si>
    <t>1800000000</t>
  </si>
  <si>
    <t xml:space="preserve">      Подпрограмма "Развитие спортивно-массовой работы ШМБУ СШ пгт.Ленинское"</t>
  </si>
  <si>
    <t>1810000000</t>
  </si>
  <si>
    <t xml:space="preserve">    Муниципальная программа "Комплексное развитие сельских территорий Шабалинского района Кировской области"</t>
  </si>
  <si>
    <t>2100000000</t>
  </si>
  <si>
    <t xml:space="preserve">    Муниципальная программа "Энергосбережение и повышение энергетической эффективности Шабалинского района"</t>
  </si>
  <si>
    <t>2700000000</t>
  </si>
  <si>
    <t xml:space="preserve">    Муниципальная программа "Профилактика терроризма и противодействие его идеологии на территории Шабалинского района"</t>
  </si>
  <si>
    <t>2800000000</t>
  </si>
  <si>
    <t>ВСЕГО РАСХОДОВ:</t>
  </si>
  <si>
    <t xml:space="preserve">Приложение 5
к решению Шабалинской районной Думы                       от                         № </t>
  </si>
  <si>
    <t>Расходы бюджета муниципального образования Шабалинский муниципальный район в 2024 году на реализацию муниципальных программ</t>
  </si>
  <si>
    <t>Утверждено сводной бюджетной росписью (тыс.рублей)</t>
  </si>
  <si>
    <t>Наименование муниципальной программы</t>
  </si>
  <si>
    <t>Фактически исполнено (тыс.рублей)</t>
  </si>
  <si>
    <t>Процент исполнения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</si>
</sst>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3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16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0" fontId="7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164" fontId="7" fillId="2" borderId="2" xfId="9" applyNumberFormat="1" applyFont="1" applyProtection="1">
      <alignment horizontal="right" vertical="top" shrinkToFit="1"/>
    </xf>
    <xf numFmtId="10" fontId="7" fillId="2" borderId="2" xfId="10" applyNumberFormat="1" applyFont="1" applyProtection="1">
      <alignment horizontal="right" vertical="top" shrinkToFit="1"/>
    </xf>
    <xf numFmtId="0" fontId="7" fillId="0" borderId="1" xfId="2" applyNumberFormat="1" applyFont="1" applyProtection="1"/>
    <xf numFmtId="0" fontId="8" fillId="0" borderId="0" xfId="0" applyFont="1" applyProtection="1">
      <protection locked="0"/>
    </xf>
    <xf numFmtId="0" fontId="1" fillId="0" borderId="2" xfId="6" applyNumberFormat="1" applyFill="1" applyProtection="1">
      <alignment horizontal="center" vertical="center" wrapText="1"/>
    </xf>
    <xf numFmtId="0" fontId="1" fillId="0" borderId="2" xfId="6" applyNumberFormat="1" applyFill="1" applyProtection="1">
      <alignment horizontal="center" vertical="center" wrapText="1"/>
    </xf>
    <xf numFmtId="0" fontId="1" fillId="0" borderId="2" xfId="6" applyFill="1">
      <alignment horizontal="center" vertical="center" wrapText="1"/>
    </xf>
    <xf numFmtId="164" fontId="7" fillId="0" borderId="2" xfId="9" applyNumberFormat="1" applyFont="1" applyFill="1" applyProtection="1">
      <alignment horizontal="right" vertical="top" shrinkToFit="1"/>
    </xf>
    <xf numFmtId="10" fontId="7" fillId="0" borderId="2" xfId="10" applyNumberFormat="1" applyFont="1" applyFill="1" applyProtection="1">
      <alignment horizontal="right" vertical="top" shrinkToFit="1"/>
    </xf>
    <xf numFmtId="164" fontId="3" fillId="0" borderId="2" xfId="12" applyNumberFormat="1" applyFill="1" applyProtection="1">
      <alignment horizontal="right" vertical="top" shrinkToFit="1"/>
    </xf>
    <xf numFmtId="10" fontId="3" fillId="0" borderId="2" xfId="13" applyNumberFormat="1" applyFill="1" applyProtection="1">
      <alignment horizontal="right" vertical="top" shrinkToFit="1"/>
    </xf>
    <xf numFmtId="0" fontId="0" fillId="0" borderId="0" xfId="0" applyFill="1" applyProtection="1">
      <protection locked="0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0" fontId="1" fillId="0" borderId="1" xfId="1" applyAlignment="1">
      <alignment horizontal="left" vertical="top" wrapText="1"/>
    </xf>
    <xf numFmtId="0" fontId="2" fillId="0" borderId="1" xfId="3" applyNumberFormat="1" applyAlignment="1" applyProtection="1">
      <alignment horizontal="center" vertical="center" wrapText="1"/>
    </xf>
    <xf numFmtId="0" fontId="2" fillId="0" borderId="1" xfId="3" applyAlignment="1">
      <alignment horizontal="center" vertical="center" wrapText="1"/>
    </xf>
  </cellXfs>
  <cellStyles count="28">
    <cellStyle name="br" xfId="17" xr:uid="{00000000-0005-0000-0000-000011000000}"/>
    <cellStyle name="col" xfId="16" xr:uid="{00000000-0005-0000-0000-000010000000}"/>
    <cellStyle name="st24" xfId="12" xr:uid="{00000000-0005-0000-0000-00000C000000}"/>
    <cellStyle name="st25" xfId="9" xr:uid="{00000000-0005-0000-0000-000009000000}"/>
    <cellStyle name="st26" xfId="27" xr:uid="{00000000-0005-0000-0000-00001B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23" xr:uid="{00000000-0005-0000-0000-000017000000}"/>
    <cellStyle name="xl29" xfId="1" xr:uid="{00000000-0005-0000-0000-000001000000}"/>
    <cellStyle name="xl30" xfId="14" xr:uid="{00000000-0005-0000-0000-00000E000000}"/>
    <cellStyle name="xl31" xfId="24" xr:uid="{00000000-0005-0000-0000-000018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5" xr:uid="{00000000-0005-0000-0000-000019000000}"/>
    <cellStyle name="xl37" xfId="7" xr:uid="{00000000-0005-0000-0000-000007000000}"/>
    <cellStyle name="xl38" xfId="26" xr:uid="{00000000-0005-0000-0000-00001A000000}"/>
    <cellStyle name="xl39" xfId="10" xr:uid="{00000000-0005-0000-0000-00000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P33"/>
  <sheetViews>
    <sheetView showGridLines="0" tabSelected="1" zoomScaleNormal="100" zoomScaleSheetLayoutView="100" workbookViewId="0">
      <pane ySplit="4" topLeftCell="A5" activePane="bottomLeft" state="frozen"/>
      <selection pane="bottomLeft" activeCell="A10" sqref="A10"/>
    </sheetView>
  </sheetViews>
  <sheetFormatPr defaultRowHeight="15" outlineLevelRow="1" x14ac:dyDescent="0.25"/>
  <cols>
    <col min="1" max="1" width="62" style="1" customWidth="1"/>
    <col min="2" max="3" width="7.7109375" style="1" hidden="1" customWidth="1"/>
    <col min="4" max="4" width="13.42578125" style="1" hidden="1" customWidth="1"/>
    <col min="5" max="5" width="7.7109375" style="1" hidden="1" customWidth="1"/>
    <col min="6" max="6" width="9.5703125" style="1" hidden="1" customWidth="1"/>
    <col min="7" max="7" width="21.7109375" style="1" hidden="1" customWidth="1"/>
    <col min="8" max="13" width="0" style="1" hidden="1" customWidth="1"/>
    <col min="14" max="14" width="15" style="24" customWidth="1"/>
    <col min="15" max="31" width="9.140625" style="24" hidden="1"/>
    <col min="32" max="32" width="14.42578125" style="24" customWidth="1"/>
    <col min="33" max="36" width="9.140625" style="24" hidden="1"/>
    <col min="37" max="37" width="14.7109375" style="24" hidden="1" customWidth="1"/>
    <col min="38" max="38" width="14.7109375" style="24" customWidth="1"/>
    <col min="39" max="41" width="9.140625" style="1" hidden="1"/>
    <col min="42" max="42" width="9.140625" style="1" customWidth="1"/>
    <col min="43" max="16384" width="9.140625" style="1"/>
  </cols>
  <sheetData>
    <row r="1" spans="1:42" ht="61.5" customHeight="1" x14ac:dyDescent="0.25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7" t="s">
        <v>67</v>
      </c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"/>
      <c r="AN1" s="2"/>
      <c r="AO1" s="2"/>
      <c r="AP1" s="2"/>
    </row>
    <row r="2" spans="1:42" ht="55.5" customHeight="1" x14ac:dyDescent="0.25">
      <c r="A2" s="28" t="s">
        <v>68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3"/>
      <c r="AO2" s="4"/>
      <c r="AP2" s="2"/>
    </row>
    <row r="3" spans="1:42" ht="38.25" customHeight="1" x14ac:dyDescent="0.25">
      <c r="A3" s="7" t="s">
        <v>70</v>
      </c>
      <c r="B3" s="7" t="s">
        <v>0</v>
      </c>
      <c r="C3" s="7" t="s">
        <v>1</v>
      </c>
      <c r="D3" s="7" t="s">
        <v>2</v>
      </c>
      <c r="E3" s="7" t="s">
        <v>3</v>
      </c>
      <c r="F3" s="7" t="s">
        <v>4</v>
      </c>
      <c r="G3" s="7" t="s">
        <v>5</v>
      </c>
      <c r="H3" s="7" t="s">
        <v>6</v>
      </c>
      <c r="I3" s="7" t="s">
        <v>6</v>
      </c>
      <c r="J3" s="7" t="s">
        <v>6</v>
      </c>
      <c r="K3" s="7" t="s">
        <v>6</v>
      </c>
      <c r="L3" s="7" t="s">
        <v>6</v>
      </c>
      <c r="M3" s="7" t="s">
        <v>6</v>
      </c>
      <c r="N3" s="17" t="s">
        <v>69</v>
      </c>
      <c r="O3" s="17" t="s">
        <v>6</v>
      </c>
      <c r="P3" s="17" t="s">
        <v>6</v>
      </c>
      <c r="Q3" s="17" t="s">
        <v>6</v>
      </c>
      <c r="R3" s="17" t="s">
        <v>6</v>
      </c>
      <c r="S3" s="17" t="s">
        <v>6</v>
      </c>
      <c r="T3" s="17" t="s">
        <v>6</v>
      </c>
      <c r="U3" s="17" t="s">
        <v>6</v>
      </c>
      <c r="V3" s="17" t="s">
        <v>6</v>
      </c>
      <c r="W3" s="17" t="s">
        <v>6</v>
      </c>
      <c r="X3" s="17" t="s">
        <v>6</v>
      </c>
      <c r="Y3" s="18" t="s">
        <v>6</v>
      </c>
      <c r="Z3" s="17" t="s">
        <v>6</v>
      </c>
      <c r="AA3" s="17" t="s">
        <v>6</v>
      </c>
      <c r="AB3" s="17" t="s">
        <v>6</v>
      </c>
      <c r="AC3" s="17" t="s">
        <v>6</v>
      </c>
      <c r="AD3" s="17" t="s">
        <v>6</v>
      </c>
      <c r="AE3" s="18" t="s">
        <v>6</v>
      </c>
      <c r="AF3" s="17" t="s">
        <v>71</v>
      </c>
      <c r="AG3" s="17" t="s">
        <v>6</v>
      </c>
      <c r="AH3" s="17" t="s">
        <v>6</v>
      </c>
      <c r="AI3" s="18" t="s">
        <v>6</v>
      </c>
      <c r="AJ3" s="17" t="s">
        <v>6</v>
      </c>
      <c r="AK3" s="17" t="s">
        <v>7</v>
      </c>
      <c r="AL3" s="17" t="s">
        <v>72</v>
      </c>
      <c r="AM3" s="7" t="s">
        <v>6</v>
      </c>
      <c r="AN3" s="7" t="s">
        <v>6</v>
      </c>
      <c r="AO3" s="7" t="s">
        <v>6</v>
      </c>
      <c r="AP3" s="2"/>
    </row>
    <row r="4" spans="1:42" ht="28.5" customHeight="1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8"/>
      <c r="Z4" s="19"/>
      <c r="AA4" s="19"/>
      <c r="AB4" s="19"/>
      <c r="AC4" s="19"/>
      <c r="AD4" s="19"/>
      <c r="AE4" s="18"/>
      <c r="AF4" s="19"/>
      <c r="AG4" s="19"/>
      <c r="AH4" s="19"/>
      <c r="AI4" s="18"/>
      <c r="AJ4" s="19"/>
      <c r="AK4" s="19"/>
      <c r="AL4" s="19"/>
      <c r="AM4" s="8"/>
      <c r="AN4" s="8"/>
      <c r="AO4" s="8"/>
      <c r="AP4" s="2"/>
    </row>
    <row r="5" spans="1:42" ht="15.75" customHeight="1" x14ac:dyDescent="0.25">
      <c r="A5" s="9" t="s">
        <v>66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5">
        <v>0</v>
      </c>
      <c r="N5" s="22">
        <f>N6+N7+N8+N9+N10+N11+N17+N18+N19+N25+N26+N27+N28+N29+N31+N32+N33</f>
        <v>729233.62400000007</v>
      </c>
      <c r="O5" s="22">
        <f>O6+O7+O8+O9+O10+O11+O17+O18+O19+O25+O26+O27+O28+O29+O31+O32+O33</f>
        <v>0</v>
      </c>
      <c r="P5" s="22">
        <f>P6+P7+P8+P9+P10+P11+P17+P18+P19+P25+P26+P27+P28+P29+P31+P32+P33</f>
        <v>0</v>
      </c>
      <c r="Q5" s="22">
        <f>Q6+Q7+Q8+Q9+Q10+Q11+Q17+Q18+Q19+Q25+Q26+Q27+Q28+Q29+Q31+Q32+Q33</f>
        <v>0</v>
      </c>
      <c r="R5" s="22">
        <f>R6+R7+R8+R9+R10+R11+R17+R18+R19+R25+R26+R27+R28+R29+R31+R32+R33</f>
        <v>0</v>
      </c>
      <c r="S5" s="22">
        <f>S6+S7+S8+S9+S10+S11+S17+S18+S19+S25+S26+S27+S28+S29+S31+S32+S33</f>
        <v>0</v>
      </c>
      <c r="T5" s="22">
        <f>T6+T7+T8+T9+T10+T11+T17+T18+T19+T25+T26+T27+T28+T29+T31+T32+T33</f>
        <v>0</v>
      </c>
      <c r="U5" s="22">
        <f>U6+U7+U8+U9+U10+U11+U17+U18+U19+U25+U26+U27+U28+U29+U31+U32+U33</f>
        <v>0</v>
      </c>
      <c r="V5" s="22">
        <f>V6+V7+V8+V9+V10+V11+V17+V18+V19+V25+V26+V27+V28+V29+V31+V32+V33</f>
        <v>0</v>
      </c>
      <c r="W5" s="22">
        <f>W6+W7+W8+W9+W10+W11+W17+W18+W19+W25+W26+W27+W28+W29+W31+W32+W33</f>
        <v>0</v>
      </c>
      <c r="X5" s="22">
        <f>X6+X7+X8+X9+X10+X11+X17+X18+X19+X25+X26+X27+X28+X29+X31+X32+X33</f>
        <v>0</v>
      </c>
      <c r="Y5" s="22">
        <f>Y6+Y7+Y8+Y9+Y10+Y11+Y17+Y18+Y19+Y25+Y26+Y27+Y28+Y29+Y31+Y32+Y33</f>
        <v>0</v>
      </c>
      <c r="Z5" s="22">
        <f>Z6+Z7+Z8+Z9+Z10+Z11+Z17+Z18+Z19+Z25+Z26+Z27+Z28+Z29+Z31+Z32+Z33</f>
        <v>0</v>
      </c>
      <c r="AA5" s="22">
        <f>AA6+AA7+AA8+AA9+AA10+AA11+AA17+AA18+AA19+AA25+AA26+AA27+AA28+AA29+AA31+AA32+AA33</f>
        <v>0</v>
      </c>
      <c r="AB5" s="22">
        <f>AB6+AB7+AB8+AB9+AB10+AB11+AB17+AB18+AB19+AB25+AB26+AB27+AB28+AB29+AB31+AB32+AB33</f>
        <v>0</v>
      </c>
      <c r="AC5" s="22">
        <f>AC6+AC7+AC8+AC9+AC10+AC11+AC17+AC18+AC19+AC25+AC26+AC27+AC28+AC29+AC31+AC32+AC33</f>
        <v>0</v>
      </c>
      <c r="AD5" s="22">
        <f>AD6+AD7+AD8+AD9+AD10+AD11+AD17+AD18+AD19+AD25+AD26+AD27+AD28+AD29+AD31+AD32+AD33</f>
        <v>0</v>
      </c>
      <c r="AE5" s="22">
        <f>AE6+AE7+AE8+AE9+AE10+AE11+AE17+AE18+AE19+AE25+AE26+AE27+AE28+AE29+AE31+AE32+AE33</f>
        <v>0</v>
      </c>
      <c r="AF5" s="22">
        <f>AF6+AF7+AF8+AF9+AF10+AF11+AF17+AF18+AF19+AF25+AF26+AF27+AF28+AF29+AF31+AF32+AF33</f>
        <v>725312.91609999991</v>
      </c>
      <c r="AG5" s="22">
        <v>0</v>
      </c>
      <c r="AH5" s="22">
        <v>0</v>
      </c>
      <c r="AI5" s="22">
        <v>0</v>
      </c>
      <c r="AJ5" s="22">
        <v>-727317.55260000005</v>
      </c>
      <c r="AK5" s="22">
        <v>3921.4074000000001</v>
      </c>
      <c r="AL5" s="23">
        <f>AF5/N5</f>
        <v>0.99462352287255451</v>
      </c>
      <c r="AM5" s="5">
        <v>0</v>
      </c>
      <c r="AN5" s="6">
        <v>0</v>
      </c>
      <c r="AO5" s="5">
        <v>0</v>
      </c>
      <c r="AP5" s="2"/>
    </row>
    <row r="6" spans="1:42" s="16" customFormat="1" ht="25.5" x14ac:dyDescent="0.25">
      <c r="A6" s="11" t="s">
        <v>8</v>
      </c>
      <c r="B6" s="12" t="s">
        <v>9</v>
      </c>
      <c r="C6" s="12" t="s">
        <v>10</v>
      </c>
      <c r="D6" s="12" t="s">
        <v>11</v>
      </c>
      <c r="E6" s="12" t="s">
        <v>9</v>
      </c>
      <c r="F6" s="12" t="s">
        <v>9</v>
      </c>
      <c r="G6" s="12"/>
      <c r="H6" s="12"/>
      <c r="I6" s="12"/>
      <c r="J6" s="12"/>
      <c r="K6" s="12"/>
      <c r="L6" s="12"/>
      <c r="M6" s="13">
        <v>0</v>
      </c>
      <c r="N6" s="20">
        <v>236910.83900000001</v>
      </c>
      <c r="O6" s="20">
        <v>0</v>
      </c>
      <c r="P6" s="20">
        <v>0</v>
      </c>
      <c r="Q6" s="20">
        <v>0</v>
      </c>
      <c r="R6" s="20">
        <v>0</v>
      </c>
      <c r="S6" s="20">
        <v>0</v>
      </c>
      <c r="T6" s="20">
        <v>0</v>
      </c>
      <c r="U6" s="20">
        <v>0</v>
      </c>
      <c r="V6" s="20">
        <v>0</v>
      </c>
      <c r="W6" s="20">
        <v>0</v>
      </c>
      <c r="X6" s="20">
        <v>0</v>
      </c>
      <c r="Y6" s="20">
        <v>0</v>
      </c>
      <c r="Z6" s="20">
        <v>0</v>
      </c>
      <c r="AA6" s="20">
        <v>0</v>
      </c>
      <c r="AB6" s="20">
        <v>0</v>
      </c>
      <c r="AC6" s="20">
        <v>0</v>
      </c>
      <c r="AD6" s="20">
        <v>0</v>
      </c>
      <c r="AE6" s="20">
        <v>0</v>
      </c>
      <c r="AF6" s="20">
        <v>236278.24599</v>
      </c>
      <c r="AG6" s="20">
        <v>0</v>
      </c>
      <c r="AH6" s="20">
        <v>0</v>
      </c>
      <c r="AI6" s="20">
        <v>0</v>
      </c>
      <c r="AJ6" s="20">
        <v>-236278.24599</v>
      </c>
      <c r="AK6" s="20">
        <v>632.59301000000005</v>
      </c>
      <c r="AL6" s="21">
        <v>0.99732982664419167</v>
      </c>
      <c r="AM6" s="13">
        <v>0</v>
      </c>
      <c r="AN6" s="14">
        <v>0</v>
      </c>
      <c r="AO6" s="13">
        <v>0</v>
      </c>
      <c r="AP6" s="15"/>
    </row>
    <row r="7" spans="1:42" s="16" customFormat="1" x14ac:dyDescent="0.25">
      <c r="A7" s="11" t="s">
        <v>12</v>
      </c>
      <c r="B7" s="12" t="s">
        <v>9</v>
      </c>
      <c r="C7" s="12" t="s">
        <v>10</v>
      </c>
      <c r="D7" s="12" t="s">
        <v>13</v>
      </c>
      <c r="E7" s="12" t="s">
        <v>9</v>
      </c>
      <c r="F7" s="12" t="s">
        <v>9</v>
      </c>
      <c r="G7" s="12"/>
      <c r="H7" s="12"/>
      <c r="I7" s="12"/>
      <c r="J7" s="12"/>
      <c r="K7" s="12"/>
      <c r="L7" s="12"/>
      <c r="M7" s="13">
        <v>0</v>
      </c>
      <c r="N7" s="20">
        <v>126.7</v>
      </c>
      <c r="O7" s="20">
        <v>0</v>
      </c>
      <c r="P7" s="20">
        <v>0</v>
      </c>
      <c r="Q7" s="20">
        <v>0</v>
      </c>
      <c r="R7" s="20">
        <v>0</v>
      </c>
      <c r="S7" s="20">
        <v>0</v>
      </c>
      <c r="T7" s="20">
        <v>0</v>
      </c>
      <c r="U7" s="20">
        <v>0</v>
      </c>
      <c r="V7" s="20">
        <v>0</v>
      </c>
      <c r="W7" s="20">
        <v>0</v>
      </c>
      <c r="X7" s="20">
        <v>0</v>
      </c>
      <c r="Y7" s="20">
        <v>0</v>
      </c>
      <c r="Z7" s="20">
        <v>0</v>
      </c>
      <c r="AA7" s="20">
        <v>0</v>
      </c>
      <c r="AB7" s="20">
        <v>0</v>
      </c>
      <c r="AC7" s="20">
        <v>0</v>
      </c>
      <c r="AD7" s="20">
        <v>0</v>
      </c>
      <c r="AE7" s="20">
        <v>0</v>
      </c>
      <c r="AF7" s="20">
        <v>126.7</v>
      </c>
      <c r="AG7" s="20">
        <v>0</v>
      </c>
      <c r="AH7" s="20">
        <v>0</v>
      </c>
      <c r="AI7" s="20">
        <v>0</v>
      </c>
      <c r="AJ7" s="20">
        <v>-126.7</v>
      </c>
      <c r="AK7" s="20">
        <v>0</v>
      </c>
      <c r="AL7" s="21">
        <v>1</v>
      </c>
      <c r="AM7" s="13">
        <v>0</v>
      </c>
      <c r="AN7" s="14">
        <v>0</v>
      </c>
      <c r="AO7" s="13">
        <v>0</v>
      </c>
      <c r="AP7" s="15"/>
    </row>
    <row r="8" spans="1:42" s="16" customFormat="1" ht="38.25" x14ac:dyDescent="0.25">
      <c r="A8" s="11" t="s">
        <v>14</v>
      </c>
      <c r="B8" s="12" t="s">
        <v>9</v>
      </c>
      <c r="C8" s="12" t="s">
        <v>10</v>
      </c>
      <c r="D8" s="12" t="s">
        <v>15</v>
      </c>
      <c r="E8" s="12" t="s">
        <v>9</v>
      </c>
      <c r="F8" s="12" t="s">
        <v>9</v>
      </c>
      <c r="G8" s="12"/>
      <c r="H8" s="12"/>
      <c r="I8" s="12"/>
      <c r="J8" s="12"/>
      <c r="K8" s="12"/>
      <c r="L8" s="12"/>
      <c r="M8" s="13">
        <v>0</v>
      </c>
      <c r="N8" s="20">
        <v>16356.7004</v>
      </c>
      <c r="O8" s="20">
        <v>0</v>
      </c>
      <c r="P8" s="20">
        <v>0</v>
      </c>
      <c r="Q8" s="20">
        <v>0</v>
      </c>
      <c r="R8" s="20">
        <v>0</v>
      </c>
      <c r="S8" s="20">
        <v>0</v>
      </c>
      <c r="T8" s="20">
        <v>0</v>
      </c>
      <c r="U8" s="20">
        <v>0</v>
      </c>
      <c r="V8" s="20">
        <v>0</v>
      </c>
      <c r="W8" s="20">
        <v>0</v>
      </c>
      <c r="X8" s="20">
        <v>0</v>
      </c>
      <c r="Y8" s="20">
        <v>0</v>
      </c>
      <c r="Z8" s="20">
        <v>0</v>
      </c>
      <c r="AA8" s="20">
        <v>0</v>
      </c>
      <c r="AB8" s="20">
        <v>0</v>
      </c>
      <c r="AC8" s="20">
        <v>0</v>
      </c>
      <c r="AD8" s="20">
        <v>0</v>
      </c>
      <c r="AE8" s="20">
        <v>0</v>
      </c>
      <c r="AF8" s="20">
        <v>16217.8595</v>
      </c>
      <c r="AG8" s="20">
        <v>0</v>
      </c>
      <c r="AH8" s="20">
        <v>0</v>
      </c>
      <c r="AI8" s="20">
        <v>0</v>
      </c>
      <c r="AJ8" s="20">
        <v>-16217.8595</v>
      </c>
      <c r="AK8" s="20">
        <v>138.8409</v>
      </c>
      <c r="AL8" s="21">
        <v>0.99151168043647731</v>
      </c>
      <c r="AM8" s="13">
        <v>0</v>
      </c>
      <c r="AN8" s="14">
        <v>0</v>
      </c>
      <c r="AO8" s="13">
        <v>0</v>
      </c>
      <c r="AP8" s="15"/>
    </row>
    <row r="9" spans="1:42" s="16" customFormat="1" ht="25.5" x14ac:dyDescent="0.25">
      <c r="A9" s="11" t="s">
        <v>16</v>
      </c>
      <c r="B9" s="12" t="s">
        <v>9</v>
      </c>
      <c r="C9" s="12" t="s">
        <v>10</v>
      </c>
      <c r="D9" s="12" t="s">
        <v>17</v>
      </c>
      <c r="E9" s="12" t="s">
        <v>9</v>
      </c>
      <c r="F9" s="12" t="s">
        <v>9</v>
      </c>
      <c r="G9" s="12"/>
      <c r="H9" s="12"/>
      <c r="I9" s="12"/>
      <c r="J9" s="12"/>
      <c r="K9" s="12"/>
      <c r="L9" s="12"/>
      <c r="M9" s="13">
        <v>0</v>
      </c>
      <c r="N9" s="20">
        <v>64334.600420000002</v>
      </c>
      <c r="O9" s="20">
        <v>0</v>
      </c>
      <c r="P9" s="20">
        <v>0</v>
      </c>
      <c r="Q9" s="20">
        <v>0</v>
      </c>
      <c r="R9" s="20">
        <v>0</v>
      </c>
      <c r="S9" s="20">
        <v>0</v>
      </c>
      <c r="T9" s="20">
        <v>0</v>
      </c>
      <c r="U9" s="20">
        <v>0</v>
      </c>
      <c r="V9" s="20">
        <v>0</v>
      </c>
      <c r="W9" s="20">
        <v>0</v>
      </c>
      <c r="X9" s="20">
        <v>0</v>
      </c>
      <c r="Y9" s="20">
        <v>0</v>
      </c>
      <c r="Z9" s="20">
        <v>0</v>
      </c>
      <c r="AA9" s="20">
        <v>0</v>
      </c>
      <c r="AB9" s="20">
        <v>0</v>
      </c>
      <c r="AC9" s="20">
        <v>0</v>
      </c>
      <c r="AD9" s="20">
        <v>0</v>
      </c>
      <c r="AE9" s="20">
        <v>0</v>
      </c>
      <c r="AF9" s="20">
        <v>64260.350729999998</v>
      </c>
      <c r="AG9" s="20">
        <v>0</v>
      </c>
      <c r="AH9" s="20">
        <v>0</v>
      </c>
      <c r="AI9" s="20">
        <v>0</v>
      </c>
      <c r="AJ9" s="20">
        <v>-64260.350729999998</v>
      </c>
      <c r="AK9" s="20">
        <v>74.249690000000001</v>
      </c>
      <c r="AL9" s="21">
        <v>0.99884588247202488</v>
      </c>
      <c r="AM9" s="13">
        <v>0</v>
      </c>
      <c r="AN9" s="14">
        <v>0</v>
      </c>
      <c r="AO9" s="13">
        <v>0</v>
      </c>
      <c r="AP9" s="15"/>
    </row>
    <row r="10" spans="1:42" s="16" customFormat="1" ht="25.5" x14ac:dyDescent="0.25">
      <c r="A10" s="11" t="s">
        <v>18</v>
      </c>
      <c r="B10" s="12" t="s">
        <v>9</v>
      </c>
      <c r="C10" s="12" t="s">
        <v>10</v>
      </c>
      <c r="D10" s="12" t="s">
        <v>19</v>
      </c>
      <c r="E10" s="12" t="s">
        <v>9</v>
      </c>
      <c r="F10" s="12" t="s">
        <v>9</v>
      </c>
      <c r="G10" s="12"/>
      <c r="H10" s="12"/>
      <c r="I10" s="12"/>
      <c r="J10" s="12"/>
      <c r="K10" s="12"/>
      <c r="L10" s="12"/>
      <c r="M10" s="13">
        <v>0</v>
      </c>
      <c r="N10" s="20">
        <v>1060.673</v>
      </c>
      <c r="O10" s="20">
        <v>0</v>
      </c>
      <c r="P10" s="20">
        <v>0</v>
      </c>
      <c r="Q10" s="20">
        <v>0</v>
      </c>
      <c r="R10" s="20">
        <v>0</v>
      </c>
      <c r="S10" s="20">
        <v>0</v>
      </c>
      <c r="T10" s="20">
        <v>0</v>
      </c>
      <c r="U10" s="20">
        <v>0</v>
      </c>
      <c r="V10" s="20">
        <v>0</v>
      </c>
      <c r="W10" s="20">
        <v>0</v>
      </c>
      <c r="X10" s="20">
        <v>0</v>
      </c>
      <c r="Y10" s="20">
        <v>0</v>
      </c>
      <c r="Z10" s="20">
        <v>0</v>
      </c>
      <c r="AA10" s="20">
        <v>0</v>
      </c>
      <c r="AB10" s="20">
        <v>0</v>
      </c>
      <c r="AC10" s="20">
        <v>0</v>
      </c>
      <c r="AD10" s="20">
        <v>0</v>
      </c>
      <c r="AE10" s="20">
        <v>0</v>
      </c>
      <c r="AF10" s="20">
        <v>1060.4997800000001</v>
      </c>
      <c r="AG10" s="20">
        <v>0</v>
      </c>
      <c r="AH10" s="20">
        <v>0</v>
      </c>
      <c r="AI10" s="20">
        <v>0</v>
      </c>
      <c r="AJ10" s="20">
        <v>-1060.4997800000001</v>
      </c>
      <c r="AK10" s="20">
        <v>0.17322000000000001</v>
      </c>
      <c r="AL10" s="21">
        <v>0.99983668859299712</v>
      </c>
      <c r="AM10" s="13">
        <v>0</v>
      </c>
      <c r="AN10" s="14">
        <v>0</v>
      </c>
      <c r="AO10" s="13">
        <v>0</v>
      </c>
      <c r="AP10" s="15"/>
    </row>
    <row r="11" spans="1:42" s="16" customFormat="1" ht="25.5" x14ac:dyDescent="0.25">
      <c r="A11" s="11" t="s">
        <v>20</v>
      </c>
      <c r="B11" s="12" t="s">
        <v>9</v>
      </c>
      <c r="C11" s="12" t="s">
        <v>10</v>
      </c>
      <c r="D11" s="12" t="s">
        <v>21</v>
      </c>
      <c r="E11" s="12" t="s">
        <v>9</v>
      </c>
      <c r="F11" s="12" t="s">
        <v>9</v>
      </c>
      <c r="G11" s="12"/>
      <c r="H11" s="12"/>
      <c r="I11" s="12"/>
      <c r="J11" s="12"/>
      <c r="K11" s="12"/>
      <c r="L11" s="12"/>
      <c r="M11" s="13">
        <v>0</v>
      </c>
      <c r="N11" s="20">
        <v>1618.5070000000001</v>
      </c>
      <c r="O11" s="20">
        <v>0</v>
      </c>
      <c r="P11" s="20">
        <v>0</v>
      </c>
      <c r="Q11" s="20">
        <v>0</v>
      </c>
      <c r="R11" s="20">
        <v>0</v>
      </c>
      <c r="S11" s="20">
        <v>0</v>
      </c>
      <c r="T11" s="20">
        <v>0</v>
      </c>
      <c r="U11" s="20">
        <v>0</v>
      </c>
      <c r="V11" s="20">
        <v>0</v>
      </c>
      <c r="W11" s="20">
        <v>0</v>
      </c>
      <c r="X11" s="20">
        <v>0</v>
      </c>
      <c r="Y11" s="20">
        <v>0</v>
      </c>
      <c r="Z11" s="20">
        <v>0</v>
      </c>
      <c r="AA11" s="20">
        <v>0</v>
      </c>
      <c r="AB11" s="20">
        <v>0</v>
      </c>
      <c r="AC11" s="20">
        <v>0</v>
      </c>
      <c r="AD11" s="20">
        <v>0</v>
      </c>
      <c r="AE11" s="20">
        <v>0</v>
      </c>
      <c r="AF11" s="20">
        <v>1613.8181199999999</v>
      </c>
      <c r="AG11" s="20">
        <v>0</v>
      </c>
      <c r="AH11" s="20">
        <v>0</v>
      </c>
      <c r="AI11" s="20">
        <v>0</v>
      </c>
      <c r="AJ11" s="20">
        <v>-1613.8181199999999</v>
      </c>
      <c r="AK11" s="20">
        <v>4.6888800000000002</v>
      </c>
      <c r="AL11" s="21">
        <v>0.99710295970298557</v>
      </c>
      <c r="AM11" s="13">
        <v>0</v>
      </c>
      <c r="AN11" s="14">
        <v>0</v>
      </c>
      <c r="AO11" s="13">
        <v>0</v>
      </c>
      <c r="AP11" s="15"/>
    </row>
    <row r="12" spans="1:42" s="16" customFormat="1" ht="25.5" outlineLevel="1" x14ac:dyDescent="0.25">
      <c r="A12" s="11" t="s">
        <v>22</v>
      </c>
      <c r="B12" s="12" t="s">
        <v>9</v>
      </c>
      <c r="C12" s="12" t="s">
        <v>10</v>
      </c>
      <c r="D12" s="12" t="s">
        <v>23</v>
      </c>
      <c r="E12" s="12" t="s">
        <v>9</v>
      </c>
      <c r="F12" s="12" t="s">
        <v>9</v>
      </c>
      <c r="G12" s="12"/>
      <c r="H12" s="12"/>
      <c r="I12" s="12"/>
      <c r="J12" s="12"/>
      <c r="K12" s="12"/>
      <c r="L12" s="12"/>
      <c r="M12" s="13">
        <v>0</v>
      </c>
      <c r="N12" s="20">
        <v>10.1</v>
      </c>
      <c r="O12" s="20">
        <v>0</v>
      </c>
      <c r="P12" s="20">
        <v>0</v>
      </c>
      <c r="Q12" s="20">
        <v>0</v>
      </c>
      <c r="R12" s="20">
        <v>0</v>
      </c>
      <c r="S12" s="20">
        <v>0</v>
      </c>
      <c r="T12" s="20">
        <v>0</v>
      </c>
      <c r="U12" s="20">
        <v>0</v>
      </c>
      <c r="V12" s="20">
        <v>0</v>
      </c>
      <c r="W12" s="20">
        <v>0</v>
      </c>
      <c r="X12" s="20">
        <v>0</v>
      </c>
      <c r="Y12" s="20">
        <v>0</v>
      </c>
      <c r="Z12" s="20">
        <v>0</v>
      </c>
      <c r="AA12" s="20">
        <v>0</v>
      </c>
      <c r="AB12" s="20">
        <v>0</v>
      </c>
      <c r="AC12" s="20">
        <v>0</v>
      </c>
      <c r="AD12" s="20">
        <v>0</v>
      </c>
      <c r="AE12" s="20">
        <v>0</v>
      </c>
      <c r="AF12" s="20">
        <v>9.875</v>
      </c>
      <c r="AG12" s="20">
        <v>0</v>
      </c>
      <c r="AH12" s="20">
        <v>0</v>
      </c>
      <c r="AI12" s="20">
        <v>0</v>
      </c>
      <c r="AJ12" s="20">
        <v>-9.875</v>
      </c>
      <c r="AK12" s="20">
        <v>0.22500000000000001</v>
      </c>
      <c r="AL12" s="21">
        <v>0.9777227722772277</v>
      </c>
      <c r="AM12" s="13">
        <v>0</v>
      </c>
      <c r="AN12" s="14">
        <v>0</v>
      </c>
      <c r="AO12" s="13">
        <v>0</v>
      </c>
      <c r="AP12" s="15"/>
    </row>
    <row r="13" spans="1:42" s="16" customFormat="1" ht="38.25" outlineLevel="1" x14ac:dyDescent="0.25">
      <c r="A13" s="11" t="s">
        <v>24</v>
      </c>
      <c r="B13" s="12" t="s">
        <v>9</v>
      </c>
      <c r="C13" s="12" t="s">
        <v>10</v>
      </c>
      <c r="D13" s="12" t="s">
        <v>25</v>
      </c>
      <c r="E13" s="12" t="s">
        <v>9</v>
      </c>
      <c r="F13" s="12" t="s">
        <v>9</v>
      </c>
      <c r="G13" s="12"/>
      <c r="H13" s="12"/>
      <c r="I13" s="12"/>
      <c r="J13" s="12"/>
      <c r="K13" s="12"/>
      <c r="L13" s="12"/>
      <c r="M13" s="13">
        <v>0</v>
      </c>
      <c r="N13" s="20">
        <v>9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20">
        <v>0</v>
      </c>
      <c r="X13" s="20">
        <v>0</v>
      </c>
      <c r="Y13" s="20">
        <v>0</v>
      </c>
      <c r="Z13" s="20">
        <v>0</v>
      </c>
      <c r="AA13" s="20">
        <v>0</v>
      </c>
      <c r="AB13" s="20">
        <v>0</v>
      </c>
      <c r="AC13" s="20">
        <v>0</v>
      </c>
      <c r="AD13" s="20">
        <v>0</v>
      </c>
      <c r="AE13" s="20">
        <v>0</v>
      </c>
      <c r="AF13" s="20">
        <v>9</v>
      </c>
      <c r="AG13" s="20">
        <v>0</v>
      </c>
      <c r="AH13" s="20">
        <v>0</v>
      </c>
      <c r="AI13" s="20">
        <v>0</v>
      </c>
      <c r="AJ13" s="20">
        <v>-9</v>
      </c>
      <c r="AK13" s="20">
        <v>0</v>
      </c>
      <c r="AL13" s="21">
        <v>1</v>
      </c>
      <c r="AM13" s="13">
        <v>0</v>
      </c>
      <c r="AN13" s="14">
        <v>0</v>
      </c>
      <c r="AO13" s="13">
        <v>0</v>
      </c>
      <c r="AP13" s="15"/>
    </row>
    <row r="14" spans="1:42" s="16" customFormat="1" ht="38.25" outlineLevel="1" x14ac:dyDescent="0.25">
      <c r="A14" s="11" t="s">
        <v>26</v>
      </c>
      <c r="B14" s="12" t="s">
        <v>9</v>
      </c>
      <c r="C14" s="12" t="s">
        <v>10</v>
      </c>
      <c r="D14" s="12" t="s">
        <v>27</v>
      </c>
      <c r="E14" s="12" t="s">
        <v>9</v>
      </c>
      <c r="F14" s="12" t="s">
        <v>9</v>
      </c>
      <c r="G14" s="12"/>
      <c r="H14" s="12"/>
      <c r="I14" s="12"/>
      <c r="J14" s="12"/>
      <c r="K14" s="12"/>
      <c r="L14" s="12"/>
      <c r="M14" s="13">
        <v>0</v>
      </c>
      <c r="N14" s="20">
        <v>13</v>
      </c>
      <c r="O14" s="20">
        <v>0</v>
      </c>
      <c r="P14" s="20">
        <v>0</v>
      </c>
      <c r="Q14" s="20">
        <v>0</v>
      </c>
      <c r="R14" s="20">
        <v>0</v>
      </c>
      <c r="S14" s="20">
        <v>0</v>
      </c>
      <c r="T14" s="20">
        <v>0</v>
      </c>
      <c r="U14" s="20">
        <v>0</v>
      </c>
      <c r="V14" s="20">
        <v>0</v>
      </c>
      <c r="W14" s="20">
        <v>0</v>
      </c>
      <c r="X14" s="20">
        <v>0</v>
      </c>
      <c r="Y14" s="20">
        <v>0</v>
      </c>
      <c r="Z14" s="20">
        <v>0</v>
      </c>
      <c r="AA14" s="20">
        <v>0</v>
      </c>
      <c r="AB14" s="20">
        <v>0</v>
      </c>
      <c r="AC14" s="20">
        <v>0</v>
      </c>
      <c r="AD14" s="20">
        <v>0</v>
      </c>
      <c r="AE14" s="20">
        <v>0</v>
      </c>
      <c r="AF14" s="20">
        <v>13</v>
      </c>
      <c r="AG14" s="20">
        <v>0</v>
      </c>
      <c r="AH14" s="20">
        <v>0</v>
      </c>
      <c r="AI14" s="20">
        <v>0</v>
      </c>
      <c r="AJ14" s="20">
        <v>-13</v>
      </c>
      <c r="AK14" s="20">
        <v>0</v>
      </c>
      <c r="AL14" s="21">
        <v>1</v>
      </c>
      <c r="AM14" s="13">
        <v>0</v>
      </c>
      <c r="AN14" s="14">
        <v>0</v>
      </c>
      <c r="AO14" s="13">
        <v>0</v>
      </c>
      <c r="AP14" s="15"/>
    </row>
    <row r="15" spans="1:42" s="16" customFormat="1" ht="38.25" outlineLevel="1" x14ac:dyDescent="0.25">
      <c r="A15" s="11" t="s">
        <v>28</v>
      </c>
      <c r="B15" s="12" t="s">
        <v>9</v>
      </c>
      <c r="C15" s="12" t="s">
        <v>10</v>
      </c>
      <c r="D15" s="12" t="s">
        <v>29</v>
      </c>
      <c r="E15" s="12" t="s">
        <v>9</v>
      </c>
      <c r="F15" s="12" t="s">
        <v>9</v>
      </c>
      <c r="G15" s="12"/>
      <c r="H15" s="12"/>
      <c r="I15" s="12"/>
      <c r="J15" s="12"/>
      <c r="K15" s="12"/>
      <c r="L15" s="12"/>
      <c r="M15" s="13">
        <v>0</v>
      </c>
      <c r="N15" s="20">
        <v>3</v>
      </c>
      <c r="O15" s="20">
        <v>0</v>
      </c>
      <c r="P15" s="20">
        <v>0</v>
      </c>
      <c r="Q15" s="20">
        <v>0</v>
      </c>
      <c r="R15" s="20">
        <v>0</v>
      </c>
      <c r="S15" s="20">
        <v>0</v>
      </c>
      <c r="T15" s="20">
        <v>0</v>
      </c>
      <c r="U15" s="20">
        <v>0</v>
      </c>
      <c r="V15" s="20">
        <v>0</v>
      </c>
      <c r="W15" s="20">
        <v>0</v>
      </c>
      <c r="X15" s="20">
        <v>0</v>
      </c>
      <c r="Y15" s="20">
        <v>0</v>
      </c>
      <c r="Z15" s="20">
        <v>0</v>
      </c>
      <c r="AA15" s="20">
        <v>0</v>
      </c>
      <c r="AB15" s="20">
        <v>0</v>
      </c>
      <c r="AC15" s="20">
        <v>0</v>
      </c>
      <c r="AD15" s="20">
        <v>0</v>
      </c>
      <c r="AE15" s="20">
        <v>0</v>
      </c>
      <c r="AF15" s="20">
        <v>3</v>
      </c>
      <c r="AG15" s="20">
        <v>0</v>
      </c>
      <c r="AH15" s="20">
        <v>0</v>
      </c>
      <c r="AI15" s="20">
        <v>0</v>
      </c>
      <c r="AJ15" s="20">
        <v>-3</v>
      </c>
      <c r="AK15" s="20">
        <v>0</v>
      </c>
      <c r="AL15" s="21">
        <v>1</v>
      </c>
      <c r="AM15" s="13">
        <v>0</v>
      </c>
      <c r="AN15" s="14">
        <v>0</v>
      </c>
      <c r="AO15" s="13">
        <v>0</v>
      </c>
      <c r="AP15" s="15"/>
    </row>
    <row r="16" spans="1:42" s="16" customFormat="1" ht="25.5" outlineLevel="1" x14ac:dyDescent="0.25">
      <c r="A16" s="11" t="s">
        <v>30</v>
      </c>
      <c r="B16" s="12" t="s">
        <v>9</v>
      </c>
      <c r="C16" s="12" t="s">
        <v>10</v>
      </c>
      <c r="D16" s="12" t="s">
        <v>31</v>
      </c>
      <c r="E16" s="12" t="s">
        <v>9</v>
      </c>
      <c r="F16" s="12" t="s">
        <v>9</v>
      </c>
      <c r="G16" s="12"/>
      <c r="H16" s="12"/>
      <c r="I16" s="12"/>
      <c r="J16" s="12"/>
      <c r="K16" s="12"/>
      <c r="L16" s="12"/>
      <c r="M16" s="13">
        <v>0</v>
      </c>
      <c r="N16" s="20">
        <v>2</v>
      </c>
      <c r="O16" s="20">
        <v>0</v>
      </c>
      <c r="P16" s="20">
        <v>0</v>
      </c>
      <c r="Q16" s="20">
        <v>0</v>
      </c>
      <c r="R16" s="20">
        <v>0</v>
      </c>
      <c r="S16" s="20">
        <v>0</v>
      </c>
      <c r="T16" s="20">
        <v>0</v>
      </c>
      <c r="U16" s="20">
        <v>0</v>
      </c>
      <c r="V16" s="20">
        <v>0</v>
      </c>
      <c r="W16" s="20">
        <v>0</v>
      </c>
      <c r="X16" s="20">
        <v>0</v>
      </c>
      <c r="Y16" s="20">
        <v>0</v>
      </c>
      <c r="Z16" s="20">
        <v>0</v>
      </c>
      <c r="AA16" s="20">
        <v>0</v>
      </c>
      <c r="AB16" s="20">
        <v>0</v>
      </c>
      <c r="AC16" s="20">
        <v>0</v>
      </c>
      <c r="AD16" s="20">
        <v>0</v>
      </c>
      <c r="AE16" s="20">
        <v>0</v>
      </c>
      <c r="AF16" s="20">
        <v>2</v>
      </c>
      <c r="AG16" s="20">
        <v>0</v>
      </c>
      <c r="AH16" s="20">
        <v>0</v>
      </c>
      <c r="AI16" s="20">
        <v>0</v>
      </c>
      <c r="AJ16" s="20">
        <v>-2</v>
      </c>
      <c r="AK16" s="20">
        <v>0</v>
      </c>
      <c r="AL16" s="21">
        <v>1</v>
      </c>
      <c r="AM16" s="13">
        <v>0</v>
      </c>
      <c r="AN16" s="14">
        <v>0</v>
      </c>
      <c r="AO16" s="13">
        <v>0</v>
      </c>
      <c r="AP16" s="15"/>
    </row>
    <row r="17" spans="1:42" s="16" customFormat="1" ht="25.5" x14ac:dyDescent="0.25">
      <c r="A17" s="11" t="s">
        <v>32</v>
      </c>
      <c r="B17" s="12" t="s">
        <v>9</v>
      </c>
      <c r="C17" s="12" t="s">
        <v>10</v>
      </c>
      <c r="D17" s="12" t="s">
        <v>33</v>
      </c>
      <c r="E17" s="12" t="s">
        <v>9</v>
      </c>
      <c r="F17" s="12" t="s">
        <v>9</v>
      </c>
      <c r="G17" s="12"/>
      <c r="H17" s="12"/>
      <c r="I17" s="12"/>
      <c r="J17" s="12"/>
      <c r="K17" s="12"/>
      <c r="L17" s="12"/>
      <c r="M17" s="13">
        <v>0</v>
      </c>
      <c r="N17" s="20">
        <v>600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20">
        <v>0</v>
      </c>
      <c r="X17" s="20">
        <v>0</v>
      </c>
      <c r="Y17" s="20">
        <v>0</v>
      </c>
      <c r="Z17" s="20">
        <v>0</v>
      </c>
      <c r="AA17" s="20">
        <v>0</v>
      </c>
      <c r="AB17" s="20">
        <v>0</v>
      </c>
      <c r="AC17" s="20">
        <v>0</v>
      </c>
      <c r="AD17" s="20">
        <v>0</v>
      </c>
      <c r="AE17" s="20">
        <v>0</v>
      </c>
      <c r="AF17" s="20">
        <v>600</v>
      </c>
      <c r="AG17" s="20">
        <v>0</v>
      </c>
      <c r="AH17" s="20">
        <v>0</v>
      </c>
      <c r="AI17" s="20">
        <v>0</v>
      </c>
      <c r="AJ17" s="20">
        <v>-600</v>
      </c>
      <c r="AK17" s="20">
        <v>0</v>
      </c>
      <c r="AL17" s="21">
        <v>1</v>
      </c>
      <c r="AM17" s="13">
        <v>0</v>
      </c>
      <c r="AN17" s="14">
        <v>0</v>
      </c>
      <c r="AO17" s="13">
        <v>0</v>
      </c>
      <c r="AP17" s="15"/>
    </row>
    <row r="18" spans="1:42" s="16" customFormat="1" ht="38.25" x14ac:dyDescent="0.25">
      <c r="A18" s="11" t="s">
        <v>34</v>
      </c>
      <c r="B18" s="12" t="s">
        <v>9</v>
      </c>
      <c r="C18" s="12" t="s">
        <v>10</v>
      </c>
      <c r="D18" s="12" t="s">
        <v>35</v>
      </c>
      <c r="E18" s="12" t="s">
        <v>9</v>
      </c>
      <c r="F18" s="12" t="s">
        <v>9</v>
      </c>
      <c r="G18" s="12"/>
      <c r="H18" s="12"/>
      <c r="I18" s="12"/>
      <c r="J18" s="12"/>
      <c r="K18" s="12"/>
      <c r="L18" s="12"/>
      <c r="M18" s="13">
        <v>0</v>
      </c>
      <c r="N18" s="20">
        <v>26825.394329999999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20">
        <v>0</v>
      </c>
      <c r="X18" s="20">
        <v>0</v>
      </c>
      <c r="Y18" s="20">
        <v>0</v>
      </c>
      <c r="Z18" s="20">
        <v>0</v>
      </c>
      <c r="AA18" s="20">
        <v>0</v>
      </c>
      <c r="AB18" s="20">
        <v>0</v>
      </c>
      <c r="AC18" s="20">
        <v>0</v>
      </c>
      <c r="AD18" s="20">
        <v>0</v>
      </c>
      <c r="AE18" s="20">
        <v>0</v>
      </c>
      <c r="AF18" s="20">
        <v>26825.343649999999</v>
      </c>
      <c r="AG18" s="20">
        <v>0</v>
      </c>
      <c r="AH18" s="20">
        <v>0</v>
      </c>
      <c r="AI18" s="20">
        <v>0</v>
      </c>
      <c r="AJ18" s="20">
        <v>-26825.343649999999</v>
      </c>
      <c r="AK18" s="20">
        <v>5.0680000000000003E-2</v>
      </c>
      <c r="AL18" s="21">
        <v>0.99999811074538636</v>
      </c>
      <c r="AM18" s="13">
        <v>0</v>
      </c>
      <c r="AN18" s="14">
        <v>0</v>
      </c>
      <c r="AO18" s="13">
        <v>0</v>
      </c>
      <c r="AP18" s="15"/>
    </row>
    <row r="19" spans="1:42" s="16" customFormat="1" ht="25.5" x14ac:dyDescent="0.25">
      <c r="A19" s="11" t="s">
        <v>36</v>
      </c>
      <c r="B19" s="12" t="s">
        <v>9</v>
      </c>
      <c r="C19" s="12" t="s">
        <v>10</v>
      </c>
      <c r="D19" s="12" t="s">
        <v>37</v>
      </c>
      <c r="E19" s="12" t="s">
        <v>9</v>
      </c>
      <c r="F19" s="12" t="s">
        <v>9</v>
      </c>
      <c r="G19" s="12"/>
      <c r="H19" s="12"/>
      <c r="I19" s="12"/>
      <c r="J19" s="12"/>
      <c r="K19" s="12"/>
      <c r="L19" s="12"/>
      <c r="M19" s="13">
        <v>0</v>
      </c>
      <c r="N19" s="20">
        <v>164044.834</v>
      </c>
      <c r="O19" s="20">
        <v>0</v>
      </c>
      <c r="P19" s="20">
        <v>0</v>
      </c>
      <c r="Q19" s="20">
        <v>0</v>
      </c>
      <c r="R19" s="20">
        <v>0</v>
      </c>
      <c r="S19" s="20">
        <v>0</v>
      </c>
      <c r="T19" s="20">
        <v>0</v>
      </c>
      <c r="U19" s="20">
        <v>0</v>
      </c>
      <c r="V19" s="20">
        <v>0</v>
      </c>
      <c r="W19" s="20">
        <v>0</v>
      </c>
      <c r="X19" s="20">
        <v>0</v>
      </c>
      <c r="Y19" s="20">
        <v>0</v>
      </c>
      <c r="Z19" s="20">
        <v>0</v>
      </c>
      <c r="AA19" s="20">
        <v>0</v>
      </c>
      <c r="AB19" s="20">
        <v>0</v>
      </c>
      <c r="AC19" s="20">
        <v>0</v>
      </c>
      <c r="AD19" s="20">
        <v>0</v>
      </c>
      <c r="AE19" s="20">
        <v>0</v>
      </c>
      <c r="AF19" s="20">
        <v>162523.57922000001</v>
      </c>
      <c r="AG19" s="20">
        <v>0</v>
      </c>
      <c r="AH19" s="20">
        <v>0</v>
      </c>
      <c r="AI19" s="20">
        <v>0</v>
      </c>
      <c r="AJ19" s="20">
        <v>-162523.57922000001</v>
      </c>
      <c r="AK19" s="20">
        <v>1521.25478</v>
      </c>
      <c r="AL19" s="21">
        <v>0.99072659136587016</v>
      </c>
      <c r="AM19" s="13">
        <v>0</v>
      </c>
      <c r="AN19" s="14">
        <v>0</v>
      </c>
      <c r="AO19" s="13">
        <v>0</v>
      </c>
      <c r="AP19" s="15"/>
    </row>
    <row r="20" spans="1:42" s="16" customFormat="1" ht="25.5" outlineLevel="1" x14ac:dyDescent="0.25">
      <c r="A20" s="11" t="s">
        <v>38</v>
      </c>
      <c r="B20" s="12" t="s">
        <v>9</v>
      </c>
      <c r="C20" s="12" t="s">
        <v>10</v>
      </c>
      <c r="D20" s="12" t="s">
        <v>39</v>
      </c>
      <c r="E20" s="12" t="s">
        <v>9</v>
      </c>
      <c r="F20" s="12" t="s">
        <v>9</v>
      </c>
      <c r="G20" s="12"/>
      <c r="H20" s="12"/>
      <c r="I20" s="12"/>
      <c r="J20" s="12"/>
      <c r="K20" s="12"/>
      <c r="L20" s="12"/>
      <c r="M20" s="13">
        <v>0</v>
      </c>
      <c r="N20" s="20">
        <v>25738.29549</v>
      </c>
      <c r="O20" s="20">
        <v>0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20">
        <v>0</v>
      </c>
      <c r="W20" s="20">
        <v>0</v>
      </c>
      <c r="X20" s="20">
        <v>0</v>
      </c>
      <c r="Y20" s="20">
        <v>0</v>
      </c>
      <c r="Z20" s="20">
        <v>0</v>
      </c>
      <c r="AA20" s="20">
        <v>0</v>
      </c>
      <c r="AB20" s="20">
        <v>0</v>
      </c>
      <c r="AC20" s="20">
        <v>0</v>
      </c>
      <c r="AD20" s="20">
        <v>0</v>
      </c>
      <c r="AE20" s="20">
        <v>0</v>
      </c>
      <c r="AF20" s="20">
        <v>25476.99</v>
      </c>
      <c r="AG20" s="20">
        <v>0</v>
      </c>
      <c r="AH20" s="20">
        <v>0</v>
      </c>
      <c r="AI20" s="20">
        <v>0</v>
      </c>
      <c r="AJ20" s="20">
        <v>-25476.99</v>
      </c>
      <c r="AK20" s="20">
        <v>261.30549000000002</v>
      </c>
      <c r="AL20" s="21">
        <v>0.9898475992669552</v>
      </c>
      <c r="AM20" s="13">
        <v>0</v>
      </c>
      <c r="AN20" s="14">
        <v>0</v>
      </c>
      <c r="AO20" s="13">
        <v>0</v>
      </c>
      <c r="AP20" s="15"/>
    </row>
    <row r="21" spans="1:42" s="16" customFormat="1" ht="25.5" outlineLevel="1" x14ac:dyDescent="0.25">
      <c r="A21" s="11" t="s">
        <v>40</v>
      </c>
      <c r="B21" s="12" t="s">
        <v>9</v>
      </c>
      <c r="C21" s="12" t="s">
        <v>10</v>
      </c>
      <c r="D21" s="12" t="s">
        <v>41</v>
      </c>
      <c r="E21" s="12" t="s">
        <v>9</v>
      </c>
      <c r="F21" s="12" t="s">
        <v>9</v>
      </c>
      <c r="G21" s="12"/>
      <c r="H21" s="12"/>
      <c r="I21" s="12"/>
      <c r="J21" s="12"/>
      <c r="K21" s="12"/>
      <c r="L21" s="12"/>
      <c r="M21" s="13">
        <v>0</v>
      </c>
      <c r="N21" s="20">
        <v>30895.24451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0">
        <v>0</v>
      </c>
      <c r="X21" s="20">
        <v>0</v>
      </c>
      <c r="Y21" s="20">
        <v>0</v>
      </c>
      <c r="Z21" s="20">
        <v>0</v>
      </c>
      <c r="AA21" s="20">
        <v>0</v>
      </c>
      <c r="AB21" s="20">
        <v>0</v>
      </c>
      <c r="AC21" s="20">
        <v>0</v>
      </c>
      <c r="AD21" s="20">
        <v>0</v>
      </c>
      <c r="AE21" s="20">
        <v>0</v>
      </c>
      <c r="AF21" s="20">
        <v>30384.236629999999</v>
      </c>
      <c r="AG21" s="20">
        <v>0</v>
      </c>
      <c r="AH21" s="20">
        <v>0</v>
      </c>
      <c r="AI21" s="20">
        <v>0</v>
      </c>
      <c r="AJ21" s="20">
        <v>-30384.236629999999</v>
      </c>
      <c r="AK21" s="20">
        <v>511.00788</v>
      </c>
      <c r="AL21" s="21">
        <v>0.98345998265737633</v>
      </c>
      <c r="AM21" s="13">
        <v>0</v>
      </c>
      <c r="AN21" s="14">
        <v>0</v>
      </c>
      <c r="AO21" s="13">
        <v>0</v>
      </c>
      <c r="AP21" s="15"/>
    </row>
    <row r="22" spans="1:42" s="16" customFormat="1" ht="25.5" outlineLevel="1" x14ac:dyDescent="0.25">
      <c r="A22" s="11" t="s">
        <v>42</v>
      </c>
      <c r="B22" s="12" t="s">
        <v>9</v>
      </c>
      <c r="C22" s="12" t="s">
        <v>10</v>
      </c>
      <c r="D22" s="12" t="s">
        <v>43</v>
      </c>
      <c r="E22" s="12" t="s">
        <v>9</v>
      </c>
      <c r="F22" s="12" t="s">
        <v>9</v>
      </c>
      <c r="G22" s="12"/>
      <c r="H22" s="12"/>
      <c r="I22" s="12"/>
      <c r="J22" s="12"/>
      <c r="K22" s="12"/>
      <c r="L22" s="12"/>
      <c r="M22" s="13">
        <v>0</v>
      </c>
      <c r="N22" s="20">
        <v>5483.8988499999996</v>
      </c>
      <c r="O22" s="20">
        <v>0</v>
      </c>
      <c r="P22" s="20">
        <v>0</v>
      </c>
      <c r="Q22" s="20">
        <v>0</v>
      </c>
      <c r="R22" s="20">
        <v>0</v>
      </c>
      <c r="S22" s="20">
        <v>0</v>
      </c>
      <c r="T22" s="20">
        <v>0</v>
      </c>
      <c r="U22" s="20">
        <v>0</v>
      </c>
      <c r="V22" s="20">
        <v>0</v>
      </c>
      <c r="W22" s="20">
        <v>0</v>
      </c>
      <c r="X22" s="20">
        <v>0</v>
      </c>
      <c r="Y22" s="20">
        <v>0</v>
      </c>
      <c r="Z22" s="20">
        <v>0</v>
      </c>
      <c r="AA22" s="20">
        <v>0</v>
      </c>
      <c r="AB22" s="20">
        <v>0</v>
      </c>
      <c r="AC22" s="20">
        <v>0</v>
      </c>
      <c r="AD22" s="20">
        <v>0</v>
      </c>
      <c r="AE22" s="20">
        <v>0</v>
      </c>
      <c r="AF22" s="20">
        <v>5480.5995000000003</v>
      </c>
      <c r="AG22" s="20">
        <v>0</v>
      </c>
      <c r="AH22" s="20">
        <v>0</v>
      </c>
      <c r="AI22" s="20">
        <v>0</v>
      </c>
      <c r="AJ22" s="20">
        <v>-5480.5995000000003</v>
      </c>
      <c r="AK22" s="20">
        <v>3.29935</v>
      </c>
      <c r="AL22" s="21">
        <v>0.99939835688253076</v>
      </c>
      <c r="AM22" s="13">
        <v>0</v>
      </c>
      <c r="AN22" s="14">
        <v>0</v>
      </c>
      <c r="AO22" s="13">
        <v>0</v>
      </c>
      <c r="AP22" s="15"/>
    </row>
    <row r="23" spans="1:42" s="16" customFormat="1" ht="25.5" outlineLevel="1" x14ac:dyDescent="0.25">
      <c r="A23" s="11" t="s">
        <v>44</v>
      </c>
      <c r="B23" s="12" t="s">
        <v>9</v>
      </c>
      <c r="C23" s="12" t="s">
        <v>10</v>
      </c>
      <c r="D23" s="12" t="s">
        <v>45</v>
      </c>
      <c r="E23" s="12" t="s">
        <v>9</v>
      </c>
      <c r="F23" s="12" t="s">
        <v>9</v>
      </c>
      <c r="G23" s="12"/>
      <c r="H23" s="12"/>
      <c r="I23" s="12"/>
      <c r="J23" s="12"/>
      <c r="K23" s="12"/>
      <c r="L23" s="12"/>
      <c r="M23" s="13">
        <v>0</v>
      </c>
      <c r="N23" s="20">
        <v>8350.6589999999997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20">
        <v>0</v>
      </c>
      <c r="X23" s="20">
        <v>0</v>
      </c>
      <c r="Y23" s="20">
        <v>0</v>
      </c>
      <c r="Z23" s="20">
        <v>0</v>
      </c>
      <c r="AA23" s="20">
        <v>0</v>
      </c>
      <c r="AB23" s="20">
        <v>0</v>
      </c>
      <c r="AC23" s="20">
        <v>0</v>
      </c>
      <c r="AD23" s="20">
        <v>0</v>
      </c>
      <c r="AE23" s="20">
        <v>0</v>
      </c>
      <c r="AF23" s="20">
        <v>8346.7951099999991</v>
      </c>
      <c r="AG23" s="20">
        <v>0</v>
      </c>
      <c r="AH23" s="20">
        <v>0</v>
      </c>
      <c r="AI23" s="20">
        <v>0</v>
      </c>
      <c r="AJ23" s="20">
        <v>-8346.7951099999991</v>
      </c>
      <c r="AK23" s="20">
        <v>3.86389</v>
      </c>
      <c r="AL23" s="21">
        <v>0.999537295200295</v>
      </c>
      <c r="AM23" s="13">
        <v>0</v>
      </c>
      <c r="AN23" s="14">
        <v>0</v>
      </c>
      <c r="AO23" s="13">
        <v>0</v>
      </c>
      <c r="AP23" s="15"/>
    </row>
    <row r="24" spans="1:42" s="16" customFormat="1" ht="25.5" outlineLevel="1" x14ac:dyDescent="0.25">
      <c r="A24" s="11" t="s">
        <v>46</v>
      </c>
      <c r="B24" s="12" t="s">
        <v>9</v>
      </c>
      <c r="C24" s="12" t="s">
        <v>10</v>
      </c>
      <c r="D24" s="12" t="s">
        <v>47</v>
      </c>
      <c r="E24" s="12" t="s">
        <v>9</v>
      </c>
      <c r="F24" s="12" t="s">
        <v>9</v>
      </c>
      <c r="G24" s="12"/>
      <c r="H24" s="12"/>
      <c r="I24" s="12"/>
      <c r="J24" s="12"/>
      <c r="K24" s="12"/>
      <c r="L24" s="12"/>
      <c r="M24" s="13">
        <v>0</v>
      </c>
      <c r="N24" s="20">
        <v>258.89715000000001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0">
        <v>0</v>
      </c>
      <c r="X24" s="20">
        <v>0</v>
      </c>
      <c r="Y24" s="20">
        <v>0</v>
      </c>
      <c r="Z24" s="20">
        <v>0</v>
      </c>
      <c r="AA24" s="20">
        <v>0</v>
      </c>
      <c r="AB24" s="20">
        <v>0</v>
      </c>
      <c r="AC24" s="20">
        <v>0</v>
      </c>
      <c r="AD24" s="20">
        <v>0</v>
      </c>
      <c r="AE24" s="20">
        <v>0</v>
      </c>
      <c r="AF24" s="20">
        <v>258.89715000000001</v>
      </c>
      <c r="AG24" s="20">
        <v>0</v>
      </c>
      <c r="AH24" s="20">
        <v>0</v>
      </c>
      <c r="AI24" s="20">
        <v>0</v>
      </c>
      <c r="AJ24" s="20">
        <v>-258.89715000000001</v>
      </c>
      <c r="AK24" s="20">
        <v>0</v>
      </c>
      <c r="AL24" s="21">
        <v>1</v>
      </c>
      <c r="AM24" s="13">
        <v>0</v>
      </c>
      <c r="AN24" s="14">
        <v>0</v>
      </c>
      <c r="AO24" s="13">
        <v>0</v>
      </c>
      <c r="AP24" s="15"/>
    </row>
    <row r="25" spans="1:42" s="16" customFormat="1" ht="25.5" x14ac:dyDescent="0.25">
      <c r="A25" s="11" t="s">
        <v>48</v>
      </c>
      <c r="B25" s="12" t="s">
        <v>9</v>
      </c>
      <c r="C25" s="12" t="s">
        <v>10</v>
      </c>
      <c r="D25" s="12" t="s">
        <v>49</v>
      </c>
      <c r="E25" s="12" t="s">
        <v>9</v>
      </c>
      <c r="F25" s="12" t="s">
        <v>9</v>
      </c>
      <c r="G25" s="12"/>
      <c r="H25" s="12"/>
      <c r="I25" s="12"/>
      <c r="J25" s="12"/>
      <c r="K25" s="12"/>
      <c r="L25" s="12"/>
      <c r="M25" s="13">
        <v>0</v>
      </c>
      <c r="N25" s="20">
        <v>40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0">
        <v>0</v>
      </c>
      <c r="X25" s="20">
        <v>0</v>
      </c>
      <c r="Y25" s="20">
        <v>0</v>
      </c>
      <c r="Z25" s="20">
        <v>0</v>
      </c>
      <c r="AA25" s="20">
        <v>0</v>
      </c>
      <c r="AB25" s="20">
        <v>0</v>
      </c>
      <c r="AC25" s="20">
        <v>0</v>
      </c>
      <c r="AD25" s="20">
        <v>0</v>
      </c>
      <c r="AE25" s="20">
        <v>0</v>
      </c>
      <c r="AF25" s="20">
        <v>39.89452</v>
      </c>
      <c r="AG25" s="20">
        <v>0</v>
      </c>
      <c r="AH25" s="20">
        <v>0</v>
      </c>
      <c r="AI25" s="20">
        <v>0</v>
      </c>
      <c r="AJ25" s="20">
        <v>-39.89452</v>
      </c>
      <c r="AK25" s="20">
        <v>0.10548</v>
      </c>
      <c r="AL25" s="21">
        <v>0.997363</v>
      </c>
      <c r="AM25" s="13">
        <v>0</v>
      </c>
      <c r="AN25" s="14">
        <v>0</v>
      </c>
      <c r="AO25" s="13">
        <v>0</v>
      </c>
      <c r="AP25" s="15"/>
    </row>
    <row r="26" spans="1:42" s="16" customFormat="1" ht="38.25" x14ac:dyDescent="0.25">
      <c r="A26" s="11" t="s">
        <v>50</v>
      </c>
      <c r="B26" s="12" t="s">
        <v>9</v>
      </c>
      <c r="C26" s="12" t="s">
        <v>10</v>
      </c>
      <c r="D26" s="12" t="s">
        <v>51</v>
      </c>
      <c r="E26" s="12" t="s">
        <v>9</v>
      </c>
      <c r="F26" s="12" t="s">
        <v>9</v>
      </c>
      <c r="G26" s="12"/>
      <c r="H26" s="12"/>
      <c r="I26" s="12"/>
      <c r="J26" s="12"/>
      <c r="K26" s="12"/>
      <c r="L26" s="12"/>
      <c r="M26" s="13">
        <v>0</v>
      </c>
      <c r="N26" s="20">
        <v>48852.266669999997</v>
      </c>
      <c r="O26" s="20">
        <v>0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20">
        <v>0</v>
      </c>
      <c r="X26" s="20">
        <v>0</v>
      </c>
      <c r="Y26" s="20">
        <v>0</v>
      </c>
      <c r="Z26" s="20">
        <v>0</v>
      </c>
      <c r="AA26" s="20">
        <v>0</v>
      </c>
      <c r="AB26" s="20">
        <v>0</v>
      </c>
      <c r="AC26" s="20">
        <v>0</v>
      </c>
      <c r="AD26" s="20">
        <v>0</v>
      </c>
      <c r="AE26" s="20">
        <v>0</v>
      </c>
      <c r="AF26" s="20">
        <v>48786.076820000002</v>
      </c>
      <c r="AG26" s="20">
        <v>0</v>
      </c>
      <c r="AH26" s="20">
        <v>0</v>
      </c>
      <c r="AI26" s="20">
        <v>0</v>
      </c>
      <c r="AJ26" s="20">
        <v>-48786.076820000002</v>
      </c>
      <c r="AK26" s="20">
        <v>66.189850000000007</v>
      </c>
      <c r="AL26" s="21">
        <v>0.99864510176268551</v>
      </c>
      <c r="AM26" s="13">
        <v>0</v>
      </c>
      <c r="AN26" s="14">
        <v>0</v>
      </c>
      <c r="AO26" s="13">
        <v>0</v>
      </c>
      <c r="AP26" s="15"/>
    </row>
    <row r="27" spans="1:42" s="16" customFormat="1" ht="38.25" x14ac:dyDescent="0.25">
      <c r="A27" s="11" t="s">
        <v>52</v>
      </c>
      <c r="B27" s="12" t="s">
        <v>9</v>
      </c>
      <c r="C27" s="12" t="s">
        <v>10</v>
      </c>
      <c r="D27" s="12" t="s">
        <v>53</v>
      </c>
      <c r="E27" s="12" t="s">
        <v>9</v>
      </c>
      <c r="F27" s="12" t="s">
        <v>9</v>
      </c>
      <c r="G27" s="12"/>
      <c r="H27" s="12"/>
      <c r="I27" s="12"/>
      <c r="J27" s="12"/>
      <c r="K27" s="12"/>
      <c r="L27" s="12"/>
      <c r="M27" s="13">
        <v>0</v>
      </c>
      <c r="N27" s="20">
        <v>116</v>
      </c>
      <c r="O27" s="20">
        <v>0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0">
        <v>0</v>
      </c>
      <c r="X27" s="20">
        <v>0</v>
      </c>
      <c r="Y27" s="20">
        <v>0</v>
      </c>
      <c r="Z27" s="20">
        <v>0</v>
      </c>
      <c r="AA27" s="20">
        <v>0</v>
      </c>
      <c r="AB27" s="20">
        <v>0</v>
      </c>
      <c r="AC27" s="20">
        <v>0</v>
      </c>
      <c r="AD27" s="20">
        <v>0</v>
      </c>
      <c r="AE27" s="20">
        <v>0</v>
      </c>
      <c r="AF27" s="20">
        <v>116</v>
      </c>
      <c r="AG27" s="20">
        <v>0</v>
      </c>
      <c r="AH27" s="20">
        <v>0</v>
      </c>
      <c r="AI27" s="20">
        <v>0</v>
      </c>
      <c r="AJ27" s="20">
        <v>-116</v>
      </c>
      <c r="AK27" s="20">
        <v>0</v>
      </c>
      <c r="AL27" s="21">
        <v>1</v>
      </c>
      <c r="AM27" s="13">
        <v>0</v>
      </c>
      <c r="AN27" s="14">
        <v>0</v>
      </c>
      <c r="AO27" s="13">
        <v>0</v>
      </c>
      <c r="AP27" s="15"/>
    </row>
    <row r="28" spans="1:42" s="16" customFormat="1" ht="38.25" x14ac:dyDescent="0.25">
      <c r="A28" s="11" t="s">
        <v>54</v>
      </c>
      <c r="B28" s="12" t="s">
        <v>9</v>
      </c>
      <c r="C28" s="12" t="s">
        <v>10</v>
      </c>
      <c r="D28" s="12" t="s">
        <v>55</v>
      </c>
      <c r="E28" s="12" t="s">
        <v>9</v>
      </c>
      <c r="F28" s="12" t="s">
        <v>9</v>
      </c>
      <c r="G28" s="12"/>
      <c r="H28" s="12"/>
      <c r="I28" s="12"/>
      <c r="J28" s="12"/>
      <c r="K28" s="12"/>
      <c r="L28" s="12"/>
      <c r="M28" s="13">
        <v>0</v>
      </c>
      <c r="N28" s="20">
        <v>16359.983</v>
      </c>
      <c r="O28" s="20">
        <v>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20">
        <v>0</v>
      </c>
      <c r="AA28" s="20">
        <v>0</v>
      </c>
      <c r="AB28" s="20">
        <v>0</v>
      </c>
      <c r="AC28" s="20">
        <v>0</v>
      </c>
      <c r="AD28" s="20">
        <v>0</v>
      </c>
      <c r="AE28" s="20">
        <v>0</v>
      </c>
      <c r="AF28" s="20">
        <v>14915.74561</v>
      </c>
      <c r="AG28" s="20">
        <v>0</v>
      </c>
      <c r="AH28" s="20">
        <v>0</v>
      </c>
      <c r="AI28" s="20">
        <v>0</v>
      </c>
      <c r="AJ28" s="20">
        <v>-14915.74561</v>
      </c>
      <c r="AK28" s="20">
        <v>1444.23739</v>
      </c>
      <c r="AL28" s="21">
        <v>0.91172133919699061</v>
      </c>
      <c r="AM28" s="13">
        <v>0</v>
      </c>
      <c r="AN28" s="14">
        <v>0</v>
      </c>
      <c r="AO28" s="13">
        <v>0</v>
      </c>
      <c r="AP28" s="15"/>
    </row>
    <row r="29" spans="1:42" s="16" customFormat="1" ht="25.5" x14ac:dyDescent="0.25">
      <c r="A29" s="11" t="s">
        <v>56</v>
      </c>
      <c r="B29" s="12" t="s">
        <v>9</v>
      </c>
      <c r="C29" s="12" t="s">
        <v>10</v>
      </c>
      <c r="D29" s="12" t="s">
        <v>57</v>
      </c>
      <c r="E29" s="12" t="s">
        <v>9</v>
      </c>
      <c r="F29" s="12" t="s">
        <v>9</v>
      </c>
      <c r="G29" s="12"/>
      <c r="H29" s="12"/>
      <c r="I29" s="12"/>
      <c r="J29" s="12"/>
      <c r="K29" s="12"/>
      <c r="L29" s="12"/>
      <c r="M29" s="13">
        <v>0</v>
      </c>
      <c r="N29" s="20">
        <v>9546.7845799999996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0">
        <v>0</v>
      </c>
      <c r="X29" s="20">
        <v>0</v>
      </c>
      <c r="Y29" s="20">
        <v>0</v>
      </c>
      <c r="Z29" s="20">
        <v>0</v>
      </c>
      <c r="AA29" s="20">
        <v>0</v>
      </c>
      <c r="AB29" s="20">
        <v>0</v>
      </c>
      <c r="AC29" s="20">
        <v>0</v>
      </c>
      <c r="AD29" s="20">
        <v>0</v>
      </c>
      <c r="AE29" s="20">
        <v>0</v>
      </c>
      <c r="AF29" s="20">
        <v>9524.0948399999997</v>
      </c>
      <c r="AG29" s="20">
        <v>0</v>
      </c>
      <c r="AH29" s="20">
        <v>0</v>
      </c>
      <c r="AI29" s="20">
        <v>0</v>
      </c>
      <c r="AJ29" s="20">
        <v>-9524.0948399999997</v>
      </c>
      <c r="AK29" s="20">
        <v>22.68974</v>
      </c>
      <c r="AL29" s="21">
        <v>0.99762331077968036</v>
      </c>
      <c r="AM29" s="13">
        <v>0</v>
      </c>
      <c r="AN29" s="14">
        <v>0</v>
      </c>
      <c r="AO29" s="13">
        <v>0</v>
      </c>
      <c r="AP29" s="15"/>
    </row>
    <row r="30" spans="1:42" s="16" customFormat="1" ht="25.5" outlineLevel="1" x14ac:dyDescent="0.25">
      <c r="A30" s="11" t="s">
        <v>58</v>
      </c>
      <c r="B30" s="12" t="s">
        <v>9</v>
      </c>
      <c r="C30" s="12" t="s">
        <v>10</v>
      </c>
      <c r="D30" s="12" t="s">
        <v>59</v>
      </c>
      <c r="E30" s="12" t="s">
        <v>9</v>
      </c>
      <c r="F30" s="12" t="s">
        <v>9</v>
      </c>
      <c r="G30" s="12"/>
      <c r="H30" s="12"/>
      <c r="I30" s="12"/>
      <c r="J30" s="12"/>
      <c r="K30" s="12"/>
      <c r="L30" s="12"/>
      <c r="M30" s="13">
        <v>0</v>
      </c>
      <c r="N30" s="20">
        <v>8274.5845800000006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0">
        <v>0</v>
      </c>
      <c r="X30" s="20">
        <v>0</v>
      </c>
      <c r="Y30" s="20">
        <v>0</v>
      </c>
      <c r="Z30" s="20">
        <v>0</v>
      </c>
      <c r="AA30" s="20">
        <v>0</v>
      </c>
      <c r="AB30" s="20">
        <v>0</v>
      </c>
      <c r="AC30" s="20">
        <v>0</v>
      </c>
      <c r="AD30" s="20">
        <v>0</v>
      </c>
      <c r="AE30" s="20">
        <v>0</v>
      </c>
      <c r="AF30" s="20">
        <v>8273.7682299999997</v>
      </c>
      <c r="AG30" s="20">
        <v>0</v>
      </c>
      <c r="AH30" s="20">
        <v>0</v>
      </c>
      <c r="AI30" s="20">
        <v>0</v>
      </c>
      <c r="AJ30" s="20">
        <v>-8273.7682299999997</v>
      </c>
      <c r="AK30" s="20">
        <v>0.81635000000000002</v>
      </c>
      <c r="AL30" s="21">
        <v>0.99990134247923779</v>
      </c>
      <c r="AM30" s="13">
        <v>0</v>
      </c>
      <c r="AN30" s="14">
        <v>0</v>
      </c>
      <c r="AO30" s="13">
        <v>0</v>
      </c>
      <c r="AP30" s="15"/>
    </row>
    <row r="31" spans="1:42" s="16" customFormat="1" ht="25.5" x14ac:dyDescent="0.25">
      <c r="A31" s="11" t="s">
        <v>60</v>
      </c>
      <c r="B31" s="12" t="s">
        <v>9</v>
      </c>
      <c r="C31" s="12" t="s">
        <v>10</v>
      </c>
      <c r="D31" s="12" t="s">
        <v>61</v>
      </c>
      <c r="E31" s="12" t="s">
        <v>9</v>
      </c>
      <c r="F31" s="12" t="s">
        <v>9</v>
      </c>
      <c r="G31" s="12"/>
      <c r="H31" s="12"/>
      <c r="I31" s="12"/>
      <c r="J31" s="12"/>
      <c r="K31" s="12"/>
      <c r="L31" s="12"/>
      <c r="M31" s="13">
        <v>0</v>
      </c>
      <c r="N31" s="20">
        <v>142208.0416</v>
      </c>
      <c r="O31" s="20">
        <v>0</v>
      </c>
      <c r="P31" s="20">
        <v>0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0">
        <v>0</v>
      </c>
      <c r="X31" s="20">
        <v>0</v>
      </c>
      <c r="Y31" s="20">
        <v>0</v>
      </c>
      <c r="Z31" s="20">
        <v>0</v>
      </c>
      <c r="AA31" s="20">
        <v>0</v>
      </c>
      <c r="AB31" s="20">
        <v>0</v>
      </c>
      <c r="AC31" s="20">
        <v>0</v>
      </c>
      <c r="AD31" s="20">
        <v>0</v>
      </c>
      <c r="AE31" s="20">
        <v>0</v>
      </c>
      <c r="AF31" s="20">
        <v>142193.71583999999</v>
      </c>
      <c r="AG31" s="20">
        <v>0</v>
      </c>
      <c r="AH31" s="20">
        <v>0</v>
      </c>
      <c r="AI31" s="20">
        <v>0</v>
      </c>
      <c r="AJ31" s="20">
        <v>-142193.71583999999</v>
      </c>
      <c r="AK31" s="20">
        <v>14.325760000000001</v>
      </c>
      <c r="AL31" s="21">
        <v>0.99989926195566148</v>
      </c>
      <c r="AM31" s="13">
        <v>0</v>
      </c>
      <c r="AN31" s="14">
        <v>0</v>
      </c>
      <c r="AO31" s="13">
        <v>0</v>
      </c>
      <c r="AP31" s="15"/>
    </row>
    <row r="32" spans="1:42" s="16" customFormat="1" ht="25.5" x14ac:dyDescent="0.25">
      <c r="A32" s="11" t="s">
        <v>62</v>
      </c>
      <c r="B32" s="12" t="s">
        <v>9</v>
      </c>
      <c r="C32" s="12" t="s">
        <v>10</v>
      </c>
      <c r="D32" s="12" t="s">
        <v>63</v>
      </c>
      <c r="E32" s="12" t="s">
        <v>9</v>
      </c>
      <c r="F32" s="12" t="s">
        <v>9</v>
      </c>
      <c r="G32" s="12"/>
      <c r="H32" s="12"/>
      <c r="I32" s="12"/>
      <c r="J32" s="12"/>
      <c r="K32" s="12"/>
      <c r="L32" s="12"/>
      <c r="M32" s="13">
        <v>0</v>
      </c>
      <c r="N32" s="20">
        <v>109</v>
      </c>
      <c r="O32" s="20">
        <v>0</v>
      </c>
      <c r="P32" s="20">
        <v>0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0">
        <v>0</v>
      </c>
      <c r="X32" s="20">
        <v>0</v>
      </c>
      <c r="Y32" s="20">
        <v>0</v>
      </c>
      <c r="Z32" s="20">
        <v>0</v>
      </c>
      <c r="AA32" s="20">
        <v>0</v>
      </c>
      <c r="AB32" s="20">
        <v>0</v>
      </c>
      <c r="AC32" s="20">
        <v>0</v>
      </c>
      <c r="AD32" s="20">
        <v>0</v>
      </c>
      <c r="AE32" s="20">
        <v>0</v>
      </c>
      <c r="AF32" s="20">
        <v>108.836</v>
      </c>
      <c r="AG32" s="20">
        <v>0</v>
      </c>
      <c r="AH32" s="20">
        <v>0</v>
      </c>
      <c r="AI32" s="20">
        <v>0</v>
      </c>
      <c r="AJ32" s="20">
        <v>-108.836</v>
      </c>
      <c r="AK32" s="20">
        <v>0.16400000000000001</v>
      </c>
      <c r="AL32" s="21">
        <v>0.99849541284403664</v>
      </c>
      <c r="AM32" s="13">
        <v>0</v>
      </c>
      <c r="AN32" s="14">
        <v>0</v>
      </c>
      <c r="AO32" s="13">
        <v>0</v>
      </c>
      <c r="AP32" s="15"/>
    </row>
    <row r="33" spans="1:42" s="16" customFormat="1" ht="27.75" customHeight="1" x14ac:dyDescent="0.25">
      <c r="A33" s="11" t="s">
        <v>64</v>
      </c>
      <c r="B33" s="12" t="s">
        <v>9</v>
      </c>
      <c r="C33" s="12" t="s">
        <v>10</v>
      </c>
      <c r="D33" s="12" t="s">
        <v>65</v>
      </c>
      <c r="E33" s="12" t="s">
        <v>9</v>
      </c>
      <c r="F33" s="12" t="s">
        <v>9</v>
      </c>
      <c r="G33" s="12"/>
      <c r="H33" s="12"/>
      <c r="I33" s="12"/>
      <c r="J33" s="12"/>
      <c r="K33" s="12"/>
      <c r="L33" s="12"/>
      <c r="M33" s="13">
        <v>0</v>
      </c>
      <c r="N33" s="20">
        <v>123.3</v>
      </c>
      <c r="O33" s="20">
        <v>0</v>
      </c>
      <c r="P33" s="20">
        <v>0</v>
      </c>
      <c r="Q33" s="20">
        <v>0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  <c r="Y33" s="20">
        <v>0</v>
      </c>
      <c r="Z33" s="20">
        <v>0</v>
      </c>
      <c r="AA33" s="20">
        <v>0</v>
      </c>
      <c r="AB33" s="20">
        <v>0</v>
      </c>
      <c r="AC33" s="20">
        <v>0</v>
      </c>
      <c r="AD33" s="20">
        <v>0</v>
      </c>
      <c r="AE33" s="20">
        <v>0</v>
      </c>
      <c r="AF33" s="20">
        <v>122.15548</v>
      </c>
      <c r="AG33" s="20">
        <v>0</v>
      </c>
      <c r="AH33" s="20">
        <v>0</v>
      </c>
      <c r="AI33" s="20">
        <v>0</v>
      </c>
      <c r="AJ33" s="20">
        <v>-122.15548</v>
      </c>
      <c r="AK33" s="20">
        <v>1.14452</v>
      </c>
      <c r="AL33" s="21">
        <v>0.99071759935117598</v>
      </c>
      <c r="AM33" s="13">
        <v>0</v>
      </c>
      <c r="AN33" s="14">
        <v>0</v>
      </c>
      <c r="AO33" s="13">
        <v>0</v>
      </c>
      <c r="AP33" s="15"/>
    </row>
  </sheetData>
  <mergeCells count="41">
    <mergeCell ref="AM3:AM4"/>
    <mergeCell ref="AN3:AN4"/>
    <mergeCell ref="AO3:AO4"/>
    <mergeCell ref="A5:L5"/>
    <mergeCell ref="AG3:AG4"/>
    <mergeCell ref="AH3:AH4"/>
    <mergeCell ref="AJ3:AJ4"/>
    <mergeCell ref="AK3:AK4"/>
    <mergeCell ref="AL3:AL4"/>
    <mergeCell ref="AA3:AA4"/>
    <mergeCell ref="AB3:AB4"/>
    <mergeCell ref="AC3:AC4"/>
    <mergeCell ref="AD3:AD4"/>
    <mergeCell ref="AF3:AF4"/>
    <mergeCell ref="U3:U4"/>
    <mergeCell ref="V3:V4"/>
    <mergeCell ref="W3:W4"/>
    <mergeCell ref="X3:X4"/>
    <mergeCell ref="Z3:Z4"/>
    <mergeCell ref="P3:P4"/>
    <mergeCell ref="Q3:Q4"/>
    <mergeCell ref="R3:R4"/>
    <mergeCell ref="S3:S4"/>
    <mergeCell ref="T3:T4"/>
    <mergeCell ref="K3:K4"/>
    <mergeCell ref="L3:L4"/>
    <mergeCell ref="M3:M4"/>
    <mergeCell ref="N3:N4"/>
    <mergeCell ref="O3:O4"/>
    <mergeCell ref="F3:F4"/>
    <mergeCell ref="G3:G4"/>
    <mergeCell ref="H3:H4"/>
    <mergeCell ref="I3:I4"/>
    <mergeCell ref="J3:J4"/>
    <mergeCell ref="A3:A4"/>
    <mergeCell ref="B3:B4"/>
    <mergeCell ref="C3:C4"/>
    <mergeCell ref="D3:D4"/>
    <mergeCell ref="E3:E4"/>
    <mergeCell ref="A2:AM2"/>
    <mergeCell ref="N1:AL1"/>
  </mergeCells>
  <pageMargins left="0.98425196850393704" right="0.39370078740157483" top="0.39370078740157483" bottom="0.39370078740157483" header="0.39370078740157483" footer="0.39370078740157483"/>
  <pageSetup paperSize="9" scale="7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ANAL_ISP_BUDG&lt;/Code&gt;&#10;  &lt;ObjectCode&gt;SQUERY_ANAL_ISP_BUDG&lt;/ObjectCode&gt;&#10;  &lt;DocLink /&gt;&#10;  &lt;DocName&gt;Квартальный(Аналитический отчет по исполнению бюджета с произвольной группировкой)&lt;/DocName&gt;&#10;  &lt;VariantName&gt;Квартальный&lt;/VariantName&gt;&#10;  &lt;VariantLink&gt;257984566&lt;/VariantLink&gt;&#10;  &lt;ReportCode&gt;8C063962DFF74B298DF8E63D8EE28A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22FFF71-3735-499F-8502-524C6FE5EB3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BUDGET1\User</dc:creator>
  <cp:lastModifiedBy>User</cp:lastModifiedBy>
  <cp:lastPrinted>2025-03-12T13:59:59Z</cp:lastPrinted>
  <dcterms:created xsi:type="dcterms:W3CDTF">2025-03-12T13:49:16Z</dcterms:created>
  <dcterms:modified xsi:type="dcterms:W3CDTF">2025-03-12T14:01:17Z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Квартальный(Аналитический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Квартальный(5).xlsx</vt:lpwstr>
  </property>
  <property fmtid="{D5CDD505-2E9C-101B-9397-08002B2CF9AE}" pid="4" name="Версия клиента">
    <vt:lpwstr>24.1.256.1219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37шишмакова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