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07E3A869-71F8-4B0E-BB02-5385A3DC7F81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Лист1" sheetId="6" r:id="rId1"/>
    <sheet name="Лист2" sheetId="2" r:id="rId2"/>
    <sheet name="Лист3" sheetId="3" r:id="rId3"/>
    <sheet name="Лист4" sheetId="4" r:id="rId4"/>
    <sheet name="Лист5" sheetId="7" r:id="rId5"/>
  </sheets>
  <definedNames>
    <definedName name="_xlnm.Print_Area" localSheetId="0">Лист1!$A$1:$K$77</definedName>
    <definedName name="_xlnm.Print_Area" localSheetId="1">Лист2!$A$1:$N$33</definedName>
    <definedName name="_xlnm.Print_Area" localSheetId="2">Лист3!$A$1:$N$33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0" i="3" l="1"/>
  <c r="K30" i="3"/>
  <c r="J14" i="7" l="1"/>
  <c r="F14" i="7"/>
  <c r="B14" i="7"/>
  <c r="J13" i="7"/>
  <c r="F13" i="7"/>
  <c r="B13" i="7"/>
  <c r="J12" i="7"/>
  <c r="F12" i="7"/>
  <c r="B12" i="7"/>
  <c r="H30" i="2" l="1"/>
  <c r="A41" i="6" l="1"/>
  <c r="K34" i="6"/>
  <c r="J34" i="6"/>
  <c r="I34" i="6"/>
  <c r="H34" i="6"/>
  <c r="D34" i="6"/>
  <c r="A34" i="6"/>
  <c r="K27" i="6"/>
  <c r="J27" i="6"/>
  <c r="H27" i="6"/>
  <c r="E27" i="6"/>
  <c r="H21" i="6"/>
  <c r="M15" i="3" l="1"/>
  <c r="M16" i="3"/>
  <c r="M17" i="3"/>
  <c r="M18" i="3"/>
  <c r="M19" i="3"/>
  <c r="M20" i="3"/>
  <c r="M21" i="3"/>
  <c r="M22" i="3"/>
  <c r="M23" i="3"/>
  <c r="M24" i="3"/>
  <c r="M25" i="3"/>
  <c r="M26" i="3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15" i="2"/>
  <c r="H30" i="4" l="1"/>
  <c r="I30" i="4"/>
  <c r="J30" i="4"/>
  <c r="K30" i="4"/>
  <c r="L30" i="4"/>
  <c r="M30" i="4"/>
  <c r="N30" i="4"/>
  <c r="O30" i="4"/>
  <c r="G30" i="4"/>
  <c r="H30" i="3"/>
  <c r="N30" i="3" l="1"/>
  <c r="I30" i="3" l="1"/>
  <c r="E30" i="3"/>
  <c r="M30" i="3" l="1"/>
  <c r="J30" i="3"/>
  <c r="N30" i="2"/>
  <c r="M30" i="2"/>
  <c r="L30" i="2"/>
  <c r="K30" i="2"/>
  <c r="J30" i="2"/>
  <c r="I30" i="2"/>
  <c r="E30" i="2"/>
  <c r="D37" i="4" l="1"/>
</calcChain>
</file>

<file path=xl/sharedStrings.xml><?xml version="1.0" encoding="utf-8"?>
<sst xmlns="http://schemas.openxmlformats.org/spreadsheetml/2006/main" count="202" uniqueCount="126">
  <si>
    <t xml:space="preserve">на </t>
  </si>
  <si>
    <t>(наименование муниципального образования)</t>
  </si>
  <si>
    <t>(рублей)</t>
  </si>
  <si>
    <t>№ п/п</t>
  </si>
  <si>
    <t>ИТОГО</t>
  </si>
  <si>
    <t>Х</t>
  </si>
  <si>
    <t>Руководитель финансового органа</t>
  </si>
  <si>
    <t xml:space="preserve">муниципального образования       </t>
  </si>
  <si>
    <t>(подпись)</t>
  </si>
  <si>
    <t>Исполнитель</t>
  </si>
  <si>
    <t>Наименование кредитора</t>
  </si>
  <si>
    <t>Наименование принципала</t>
  </si>
  <si>
    <t>Наименование бенефициара</t>
  </si>
  <si>
    <t>Отметка о наличии/отсутствии регрессного права требования</t>
  </si>
  <si>
    <t>Предельный объем долговых обязательств по договору</t>
  </si>
  <si>
    <t>Номер и дата договора, дополнительных соглашений к договору о предоставлении гарантии</t>
  </si>
  <si>
    <t xml:space="preserve">Сумма кредита по кредитному договору </t>
  </si>
  <si>
    <t>Сумма кредита 
по договору</t>
  </si>
  <si>
    <t xml:space="preserve">Процентная ставка 
по кредиту </t>
  </si>
  <si>
    <t xml:space="preserve">Номер и дата договора, дополнительных соглашений 
к договору </t>
  </si>
  <si>
    <t>Государственный регистрационный номер выпуска ценных бумаг</t>
  </si>
  <si>
    <t xml:space="preserve">Объем основного долга по бюджетным кредитам  </t>
  </si>
  <si>
    <t xml:space="preserve">Объем погашения основного долга по бюджетным кредитам  </t>
  </si>
  <si>
    <t>Объем обязательств 
по муниципальной гарантии</t>
  </si>
  <si>
    <t xml:space="preserve">Фактические расходы бюджета по исполнению обязательств по гарантии** </t>
  </si>
  <si>
    <t>Задолженность гаранта по исполнению муниципальной гарантии***</t>
  </si>
  <si>
    <t>Информация о кредитах, привлеченных муниципальным образованием от кредитных организаций в валюте Российской Федерации*</t>
  </si>
  <si>
    <t>Вид ценной бумаги</t>
  </si>
  <si>
    <t>Форма выпуска ценной бумаги</t>
  </si>
  <si>
    <t>Регистрационный номер Условий эмиссии</t>
  </si>
  <si>
    <t>Дата государственной регистрации Условий эмиссии (изменений в Условия эмиссии)</t>
  </si>
  <si>
    <t xml:space="preserve">Наименование правового акта, которым утверждено решение о выпуске (дополнительном выпуске), наименование органа, принявшего акт, дата акта, номер акта </t>
  </si>
  <si>
    <t>Номинальная стоимость одной ценной бумаги
(руб.)</t>
  </si>
  <si>
    <t>Ограничения на владельцев ценных бумаг, предусмотренные Условиями эмиссии</t>
  </si>
  <si>
    <t xml:space="preserve">Наименование генерального агента </t>
  </si>
  <si>
    <t>Наименование депозитария или регистратора</t>
  </si>
  <si>
    <t>Наименование организатора торговли</t>
  </si>
  <si>
    <t>Объявленный объем выпуска (дополнительного выпуска) ценных бумаг по номинальной стоимости</t>
  </si>
  <si>
    <t>Дата размещения (доразмещения) ценных бумаг</t>
  </si>
  <si>
    <t xml:space="preserve">Объем размещения ценных бумаг 
(по номинальной стоимости) </t>
  </si>
  <si>
    <t>Установленная дата выплаты купонного дохода по каждому купонному периоду</t>
  </si>
  <si>
    <t xml:space="preserve">Процентная 
ставка купонного дохода </t>
  </si>
  <si>
    <t xml:space="preserve">Сумма купонного дохода, подлежащая выплате </t>
  </si>
  <si>
    <t>Фактическая дата выплаты купонного дохода</t>
  </si>
  <si>
    <t>Выплаченная сумма 
купонного 
дохода</t>
  </si>
  <si>
    <t xml:space="preserve">Сумма дисконта, определенная при размещении 
</t>
  </si>
  <si>
    <t xml:space="preserve">Сумма дисконта 
при погашении (выкупе) ценных бумаг </t>
  </si>
  <si>
    <t>Дата выкупа ценных бумаг</t>
  </si>
  <si>
    <t xml:space="preserve">Объем выкупа ценных бумаг по номинальной стоимости </t>
  </si>
  <si>
    <t>Установленная дата погашения ценных бумаг</t>
  </si>
  <si>
    <t>Сумма номинальной стоимости ценных бумаг, подлежащая выплате в установленные 
даты</t>
  </si>
  <si>
    <t xml:space="preserve">Фактическая дата погашения ценных бумаг </t>
  </si>
  <si>
    <t>Фактический объем погашения ценных бумаг</t>
  </si>
  <si>
    <t xml:space="preserve">Сумма просроченной задолженности по выплате купонного дохода за каждый купонный период </t>
  </si>
  <si>
    <t xml:space="preserve">Сумма просроченной задолженности по погашению номинальной стоимости ценных бумаг </t>
  </si>
  <si>
    <t xml:space="preserve">Сумма просроченной задолженности по исполнению обязательств по ценным бумагам </t>
  </si>
  <si>
    <t>Номинальная сумма долга по ценным бугам</t>
  </si>
  <si>
    <t>Примечание:</t>
  </si>
  <si>
    <t>Столбец 2 - Указывается государственный регистрационный номер, присвоенный эмитентом выпуску муниципальных ценных бумаг (далее - ценные бумаги) в соответствии с Порядком формирования государственного регистрационного номера, присваиваемого выпускам ценных бумаг, утвержденным приказом Минфина России от 21 января 1999 г. № 2н (зарегистрирован Министерством юстиции Российской Федерации 11 февраля 1999 г., регистрационный № 1705; Бюллетень нормативных актов федеральных органов исполнительной власти, 1999, № 9), в редакции приказа Министерства финансов Российской Федерации от 27 июля 2004 г. № 62н "О внесении изменений в Порядок формирования государственного регистрационного номера, присваиваемого выпускам государственных ценных бумаг субъектов Российской Федерации и муниципальных ценных бумаг" (зарегистрирован в Министерстве юстиции Российской Федерации 12 августа 2004 г., регистрационный № 5973; Бюллетень нормативных актов федеральных органов исполнительной власти, 2004, № 34).
Столбнц 3- Указываются: вид ценных бумаг, являются ли ценные бумаги именными или на предъявителя, вид получаемого дохода по облигациям и наличие амортизации долга.
Столбец 5 - Указывается регистрационный номер Условий эмиссии и обращения государственных ценных бумаг субъекта Российской Федерации или муниципальных ценных бумаг.
Столбец 7 - В случае осуществления одного или нескольких дополнительных выпусков ценных бумаг информация указывается по каждому из них.
Столбец 10 -Указывается генеральный агент(ы), оказывающий(ие) услуги по размещению ценных бумаг.
Столбец 12 - Указывается организатор торговли, оказывающий услуги по проведению организованных торгов на финансовом рынке на основании лицензии биржи.
Столбец 13 - Указывается объявленный эмитентом в решении о выпуске (дополнительном выпуске) ценных бумаг объем выпуска ценных бумаг по номинальной стоимости.
Столбец 15 - Указывается объем размещения (доразмещения) ценных бумаг в дату, указанную в графе 15 формы 1/графе 14 данной формы, без нарастающего итога.
Столбец 17 - Указываются согласно решению о выпуске ценных бумаг процентные ставки (в процентах годовых) купонного дохода отдельно по каждому купонному периоду:
для облигаций с постоянным купонным доходом - объявленная эмитентом процентная ставка купонного дохода, являющаяся постоянной для отдельного выпуска облигаций,
для облигаций с фиксированным купонным доходом - объявленная эмитентом процентная ставка купонного дохода, фиксированная для каждого купонного периода,
для облигаций с переменным купонным доходом - процентная ставка купонного дохода за первый купонный период.
Столбец 18 - Указываются суммы купонного дохода согласно решению о выпуске (дополнительном выпуске) и/или глобальному сертификату ценных бумаг за каждый купонный период в расчете на весь объем выпуска, находящийся в обращении (в рублях с копейками), подлежащие выплате в установленные даты выплаты купонного дохода.
Столбец 21 - Указывается дисконт (при его наличии), определяемый как разница между объемом размещенного выпуска (дополнительного выпуска) ценных бумаг по номинальной стоимости и выручки, полученной от продажи ценных бумаг.
Столбец 25 - Указывается дата погашения выпуска ценных бумаг или даты частичного погашения номинальной стоимости ценных бумаг с амортизацией долга, установленная(ые) решением о выпуске (дополнительном выпуске) ценных бумаг.
Столбец 26 - Указываются сумма номинальной стоимости ценных бумаг или суммы номинальной стоимости облигаций с амортизацией долга (при их наличии), выплачиваемая(ые) в установленную(ые) решением о выпуске (дополнительном выпуске) ценных бумаг дату или даты частичного погашения номинальной стоимости облигаций, указанную(ые) в графе 26 формы 1/графе 25 формы 1.1, без нарастающего итога.
Столбец 27 - Указывается фактическая дата погашения ценных бумаг или фактическая дата частичного погашения ценных бумаг с амортизацией долга.
Столбец 28 - Указывается фактический объем погашения ценных бумаг или объем частичного погашения ценных бумаг с амортизацией долга, в даты, указанные в графе 28 формы 1/графе 27 формы 1.1, без нарастающего итога.
Столбец 31 - Указывается общий объем просроченной задолженности (в том числе по дополнительным выпускам) по исполнению обязательств по ценным бумагам, включая сумму просрочки исполнения обязательства по выплате номинальной суммы долга и (или) установленных процентов по облигациям, а также сумму пеней и штрафов, начисленную на отчетную дату.</t>
  </si>
  <si>
    <t>к Порядку</t>
  </si>
  <si>
    <t>Приложение</t>
  </si>
  <si>
    <t>(Периодичность месячная)</t>
  </si>
  <si>
    <t>Сумма просроченной задолженности по бюлжетному кредиту**</t>
  </si>
  <si>
    <t>Срок возврата бюджетного кредита (график гашения бюджетного кредита)</t>
  </si>
  <si>
    <t>дата</t>
  </si>
  <si>
    <t>сумма</t>
  </si>
  <si>
    <t xml:space="preserve">Процентная ставка 
по бюджетному кредиту </t>
  </si>
  <si>
    <t>Срок возврата кредита (график возврата кредита)</t>
  </si>
  <si>
    <t xml:space="preserve">Увеличение обязательств принципала, обеспеченных гарантией </t>
  </si>
  <si>
    <t xml:space="preserve">Уменьшение обязательств принципала, обеспеченных гарантией </t>
  </si>
  <si>
    <t>основной долг</t>
  </si>
  <si>
    <t>начисленные проценты</t>
  </si>
  <si>
    <t>погашенные проценты</t>
  </si>
  <si>
    <t>*** - Указывается объем неисполненных гарантом обязательство по гарантии при предъявлении требований к гаранту в установленном порядке.</t>
  </si>
  <si>
    <t>(расшифровка подписи, ФИО указываются полностью)</t>
  </si>
  <si>
    <t>Информация по ценным бумагам муниципального образования (муниципальным ценным бумагам)</t>
  </si>
  <si>
    <t xml:space="preserve">Объем фактически полученного бюджетного кредита </t>
  </si>
  <si>
    <t>Просроченная задолженность гаранта по исполнению муниципальной гарантии****</t>
  </si>
  <si>
    <t>РАЗДЕЛ 1</t>
  </si>
  <si>
    <t>РАЗДЕЛ 2</t>
  </si>
  <si>
    <t>РАЗДЕЛ 4</t>
  </si>
  <si>
    <t>РАЗДЕЛ 3</t>
  </si>
  <si>
    <t>Сумма начисленных процентов по бюджетным кредитам</t>
  </si>
  <si>
    <t>Сумма уплаченных процентов по бюджетным кредитам</t>
  </si>
  <si>
    <t>*- Информация указывается по действующим и заключенным в текущем финансовом году договорам.</t>
  </si>
  <si>
    <t>Информация о бюджетных кредитах, привлеченных в валюте Российской Федерации в местный бюджет
из других бюджетов бюджетной системы Российской Федерации*</t>
  </si>
  <si>
    <t>Объем фактически полученного кредита кредитной организации</t>
  </si>
  <si>
    <t>Объем погашения основного долга кредита кредитной организации</t>
  </si>
  <si>
    <t>Сумма начисленных процентов кредита кредитной организации</t>
  </si>
  <si>
    <t>Сумма уплаченных процентов кредита кредитной организации</t>
  </si>
  <si>
    <t>Объем 
основного долга по кредиту кредитной организации</t>
  </si>
  <si>
    <t xml:space="preserve">Сумма просроченной задолженности по кредиту кредитной организации**
</t>
  </si>
  <si>
    <t>12=8-9</t>
  </si>
  <si>
    <t xml:space="preserve">Срок действия гарантии 
</t>
  </si>
  <si>
    <t>14=9+10-11-12-13</t>
  </si>
  <si>
    <t>** - Сумма просроченной задолженности по бюджетным кредитам указывается в соответствии с пунктом 2 статьи 112.1 Бюджетного кодекса РФ.</t>
  </si>
  <si>
    <t>** - Сумма просроченной задолженности по кредитам кредитных организаций указывается в соответствии с пунктом 2 статьи 112.1 Бюджетного кодекса РФ.</t>
  </si>
  <si>
    <t xml:space="preserve"> ** - В случае исполнения гарантом за принципала обязательств по гарантии  перед бенефициаром  в графе 13 указать сумму исполненных обязательств.</t>
  </si>
  <si>
    <t>**** - Сумма просроченной задолженности гаранта по исполнению муниципальной гарантии указывается в соответствии с пунктом 2 статьи 112.1 Бюджетного кодекса РФ.</t>
  </si>
  <si>
    <t xml:space="preserve">Номер и дата муниципального контракта (далее - договор), дополнительных соглашений 
к договору </t>
  </si>
  <si>
    <t>Информация по гарантиям муниципального образования (муниципальным гарантиям)*</t>
  </si>
  <si>
    <t xml:space="preserve">ВСЕГО МУНИЦИПАЛЬНЫЙ ДОЛГ: </t>
  </si>
  <si>
    <t>(РАЗДЕЛ 1: итоговое значение по столбцу 32 "Номинальная сумма долга по ценным бугам" + РАЗДЕЛ 2: итоговое значение по столбцу 12 "Объем основного долга по бюджетным кредитам" + РАЗДЕЛ 3: итоговое значение по столбцу 12 "Объем основного долга по кредиту кредитной организации" + РАЗДЕЛ 4 итоговое значение по столбцу 14 "Объем обязательств по муниципальной гарантии" ).</t>
  </si>
  <si>
    <r>
      <rPr>
        <b/>
        <sz val="12"/>
        <rFont val="Times New Roman"/>
        <family val="1"/>
        <charset val="204"/>
      </rPr>
      <t>ИНФОРМАЦИЯ ПО ВЕРХНЕМУ ПРЕДЕЛУ МУНИЦИПАЛЬНОГО ДОЛГА</t>
    </r>
    <r>
      <rPr>
        <b/>
        <sz val="12"/>
        <color rgb="FF0000FF"/>
        <rFont val="Times New Roman"/>
        <family val="1"/>
        <charset val="204"/>
      </rPr>
      <t xml:space="preserve"> </t>
    </r>
  </si>
  <si>
    <t>тыс. рублей</t>
  </si>
  <si>
    <t>Наименование муниципального образования</t>
  </si>
  <si>
    <t>в том числе объем муниципального долга по:</t>
  </si>
  <si>
    <t>бюджетным кредитам</t>
  </si>
  <si>
    <t>банковским кредитам</t>
  </si>
  <si>
    <t>муниципальным гарантиям</t>
  </si>
  <si>
    <t>Муниципальный район (городской округ)</t>
  </si>
  <si>
    <t>гороские поселения</t>
  </si>
  <si>
    <t>сельские поселения</t>
  </si>
  <si>
    <t xml:space="preserve">*- указываются значения показателей, утвержденные решением о бюджете муниципального образования на текущий финансовый год и на плановый период. </t>
  </si>
  <si>
    <t>Шабалинский муниципальный район Кировской области</t>
  </si>
  <si>
    <t>Игошина Наталия Алексеевна</t>
  </si>
  <si>
    <t>телефон:  8-900-524-93-31</t>
  </si>
  <si>
    <t>Муниципальный контракт № 0140300006424000002 от 06.05.2024</t>
  </si>
  <si>
    <t>Публичное акционерное общество Банк "Кузнецкий"</t>
  </si>
  <si>
    <t>Шишмакова Анна Васильевна</t>
  </si>
  <si>
    <t>Верхний предел муниципального долга                                на 01.01.2026 г.                              (года, следующего за текущим финансовым  годом, по состоянию на отчетную дату)*</t>
  </si>
  <si>
    <t>Верхний предел муниципального долга                                на 01.01.2027 г.                          (года, следующего
за 1-м годом планового периода, по состоянию на отчетную дату)*</t>
  </si>
  <si>
    <t>Верхний предел муниципального долга                                на 01.01.2028 г. (года, следующего
за 2-м годом планового периода, по состоянию на отчетную дату)*</t>
  </si>
  <si>
    <t xml:space="preserve">  </t>
  </si>
  <si>
    <t>01 апреля 2025г.</t>
  </si>
  <si>
    <t>на 01 апреля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</si>
</sst>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р_._-;\-* #,##0.00_р_._-;_-* &quot;-&quot;??_р_._-;_-@_-"/>
    <numFmt numFmtId="165" formatCode="0.0%"/>
    <numFmt numFmtId="166" formatCode="0.0"/>
    <numFmt numFmtId="167" formatCode="#,##0.00_ ;\-#,##0.00\ "/>
    <numFmt numFmtId="168" formatCode="0.000%"/>
  </numFmts>
  <fonts count="30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2"/>
    </font>
    <font>
      <b/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Arial Cyr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0"/>
      <name val="Arial Cyr"/>
      <charset val="204"/>
    </font>
    <font>
      <b/>
      <sz val="12"/>
      <color rgb="FF0000FF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1FFE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0" fontId="12" fillId="4" borderId="12">
      <alignment horizontal="center" vertical="center" wrapText="1"/>
    </xf>
    <xf numFmtId="0" fontId="18" fillId="0" borderId="0"/>
    <xf numFmtId="164" fontId="24" fillId="0" borderId="0" applyFont="0" applyFill="0" applyBorder="0" applyAlignment="0" applyProtection="0"/>
  </cellStyleXfs>
  <cellXfs count="17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justify"/>
    </xf>
    <xf numFmtId="0" fontId="5" fillId="0" borderId="0" xfId="0" applyFont="1"/>
    <xf numFmtId="0" fontId="2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8" fillId="2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3" borderId="0" xfId="0" applyFont="1" applyFill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/>
    <xf numFmtId="0" fontId="3" fillId="0" borderId="0" xfId="0" applyFont="1"/>
    <xf numFmtId="0" fontId="10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8" fillId="0" borderId="1" xfId="0" applyFont="1" applyBorder="1"/>
    <xf numFmtId="0" fontId="10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165" fontId="2" fillId="0" borderId="3" xfId="0" applyNumberFormat="1" applyFont="1" applyBorder="1" applyAlignment="1" applyProtection="1">
      <alignment horizontal="center" vertical="center" wrapText="1"/>
      <protection locked="0"/>
    </xf>
    <xf numFmtId="0" fontId="14" fillId="0" borderId="0" xfId="0" applyFont="1"/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14" fillId="0" borderId="1" xfId="0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2" fontId="9" fillId="0" borderId="0" xfId="0" applyNumberFormat="1" applyFont="1" applyAlignment="1">
      <alignment horizontal="left" wrapText="1"/>
    </xf>
    <xf numFmtId="0" fontId="16" fillId="3" borderId="3" xfId="0" applyFont="1" applyFill="1" applyBorder="1" applyAlignment="1">
      <alignment horizontal="center" vertical="center" wrapText="1"/>
    </xf>
    <xf numFmtId="0" fontId="16" fillId="3" borderId="0" xfId="0" applyFont="1" applyFill="1"/>
    <xf numFmtId="0" fontId="17" fillId="0" borderId="3" xfId="0" applyFont="1" applyBorder="1" applyAlignment="1">
      <alignment horizontal="center" vertical="top" wrapText="1"/>
    </xf>
    <xf numFmtId="0" fontId="17" fillId="3" borderId="0" xfId="0" applyFont="1" applyFill="1" applyAlignment="1">
      <alignment horizontal="left" vertical="center" wrapText="1"/>
    </xf>
    <xf numFmtId="0" fontId="17" fillId="3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justify"/>
    </xf>
    <xf numFmtId="166" fontId="4" fillId="3" borderId="0" xfId="0" applyNumberFormat="1" applyFont="1" applyFill="1" applyAlignment="1">
      <alignment horizontal="left" vertical="center" wrapText="1"/>
    </xf>
    <xf numFmtId="0" fontId="9" fillId="3" borderId="0" xfId="0" applyFont="1" applyFill="1"/>
    <xf numFmtId="0" fontId="14" fillId="0" borderId="3" xfId="0" applyFont="1" applyBorder="1"/>
    <xf numFmtId="0" fontId="10" fillId="0" borderId="3" xfId="0" applyFont="1" applyBorder="1"/>
    <xf numFmtId="0" fontId="10" fillId="0" borderId="0" xfId="0" applyFont="1" applyAlignment="1">
      <alignment horizontal="right"/>
    </xf>
    <xf numFmtId="0" fontId="17" fillId="0" borderId="0" xfId="0" applyFont="1"/>
    <xf numFmtId="0" fontId="8" fillId="2" borderId="3" xfId="0" applyFont="1" applyFill="1" applyBorder="1" applyAlignment="1">
      <alignment horizontal="center" vertical="top" wrapText="1"/>
    </xf>
    <xf numFmtId="0" fontId="9" fillId="3" borderId="0" xfId="0" applyFont="1" applyFill="1" applyAlignment="1">
      <alignment horizontal="center" vertical="top"/>
    </xf>
    <xf numFmtId="0" fontId="9" fillId="0" borderId="0" xfId="0" applyFont="1" applyAlignment="1">
      <alignment vertical="top"/>
    </xf>
    <xf numFmtId="0" fontId="2" fillId="0" borderId="3" xfId="0" applyFont="1" applyBorder="1" applyAlignment="1" applyProtection="1">
      <alignment vertical="center" wrapText="1"/>
      <protection locked="0"/>
    </xf>
    <xf numFmtId="4" fontId="10" fillId="0" borderId="3" xfId="0" applyNumberFormat="1" applyFont="1" applyBorder="1" applyAlignment="1">
      <alignment horizontal="center"/>
    </xf>
    <xf numFmtId="4" fontId="10" fillId="0" borderId="4" xfId="0" applyNumberFormat="1" applyFont="1" applyBorder="1" applyAlignment="1">
      <alignment horizontal="center"/>
    </xf>
    <xf numFmtId="0" fontId="2" fillId="2" borderId="6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2" fillId="2" borderId="3" xfId="0" applyFont="1" applyFill="1" applyBorder="1" applyAlignment="1">
      <alignment horizontal="center" vertical="top" wrapText="1"/>
    </xf>
    <xf numFmtId="0" fontId="14" fillId="0" borderId="1" xfId="0" applyFont="1" applyBorder="1" applyAlignment="1">
      <alignment horizontal="left"/>
    </xf>
    <xf numFmtId="0" fontId="15" fillId="0" borderId="0" xfId="0" applyFont="1"/>
    <xf numFmtId="0" fontId="0" fillId="3" borderId="0" xfId="0" applyFill="1"/>
    <xf numFmtId="0" fontId="4" fillId="3" borderId="0" xfId="0" applyFont="1" applyFill="1" applyAlignment="1">
      <alignment wrapText="1"/>
    </xf>
    <xf numFmtId="0" fontId="3" fillId="3" borderId="3" xfId="0" applyFont="1" applyFill="1" applyBorder="1" applyAlignment="1">
      <alignment horizontal="center" vertical="center" wrapText="1"/>
    </xf>
    <xf numFmtId="4" fontId="19" fillId="3" borderId="3" xfId="0" applyNumberFormat="1" applyFont="1" applyFill="1" applyBorder="1" applyAlignment="1">
      <alignment horizontal="center" vertical="center" wrapText="1"/>
    </xf>
    <xf numFmtId="0" fontId="14" fillId="3" borderId="0" xfId="0" applyFont="1" applyFill="1"/>
    <xf numFmtId="2" fontId="20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Alignment="1">
      <alignment horizontal="center"/>
    </xf>
    <xf numFmtId="0" fontId="3" fillId="3" borderId="10" xfId="0" applyFont="1" applyFill="1" applyBorder="1" applyAlignment="1">
      <alignment horizontal="center" vertical="center" wrapText="1"/>
    </xf>
    <xf numFmtId="4" fontId="20" fillId="3" borderId="3" xfId="0" applyNumberFormat="1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 vertical="center" wrapText="1"/>
    </xf>
    <xf numFmtId="4" fontId="19" fillId="3" borderId="0" xfId="0" applyNumberFormat="1" applyFont="1" applyFill="1" applyAlignment="1">
      <alignment vertical="center" wrapText="1"/>
    </xf>
    <xf numFmtId="0" fontId="4" fillId="3" borderId="0" xfId="0" applyFont="1" applyFill="1" applyAlignment="1">
      <alignment horizontal="left" wrapText="1"/>
    </xf>
    <xf numFmtId="0" fontId="22" fillId="0" borderId="0" xfId="0" applyFont="1"/>
    <xf numFmtId="49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3" borderId="3" xfId="0" applyFont="1" applyFill="1" applyBorder="1" applyAlignment="1">
      <alignment vertical="top" wrapText="1"/>
    </xf>
    <xf numFmtId="167" fontId="8" fillId="3" borderId="3" xfId="1" applyNumberFormat="1" applyFont="1" applyFill="1" applyBorder="1" applyAlignment="1">
      <alignment horizontal="center" vertical="center"/>
    </xf>
    <xf numFmtId="164" fontId="8" fillId="3" borderId="3" xfId="1" applyFont="1" applyFill="1" applyBorder="1" applyAlignment="1">
      <alignment vertical="top"/>
    </xf>
    <xf numFmtId="0" fontId="8" fillId="3" borderId="3" xfId="0" applyFont="1" applyFill="1" applyBorder="1" applyAlignment="1">
      <alignment vertical="top"/>
    </xf>
    <xf numFmtId="0" fontId="26" fillId="0" borderId="0" xfId="0" applyFont="1" applyAlignment="1">
      <alignment horizontal="left"/>
    </xf>
    <xf numFmtId="49" fontId="2" fillId="0" borderId="0" xfId="0" applyNumberFormat="1" applyFont="1" applyAlignment="1">
      <alignment wrapText="1"/>
    </xf>
    <xf numFmtId="14" fontId="2" fillId="0" borderId="3" xfId="0" applyNumberFormat="1" applyFont="1" applyBorder="1" applyAlignment="1" applyProtection="1">
      <alignment horizontal="center" vertical="center" wrapText="1"/>
      <protection locked="0"/>
    </xf>
    <xf numFmtId="0" fontId="9" fillId="3" borderId="3" xfId="0" applyFont="1" applyFill="1" applyBorder="1" applyAlignment="1">
      <alignment horizontal="center" vertical="center" wrapText="1"/>
    </xf>
    <xf numFmtId="2" fontId="17" fillId="0" borderId="3" xfId="0" applyNumberFormat="1" applyFont="1" applyBorder="1" applyAlignment="1">
      <alignment horizontal="center" vertical="top" wrapText="1"/>
    </xf>
    <xf numFmtId="2" fontId="9" fillId="3" borderId="3" xfId="0" applyNumberFormat="1" applyFont="1" applyFill="1" applyBorder="1" applyAlignment="1">
      <alignment horizontal="center" vertical="center" wrapText="1"/>
    </xf>
    <xf numFmtId="4" fontId="27" fillId="3" borderId="3" xfId="0" applyNumberFormat="1" applyFont="1" applyFill="1" applyBorder="1" applyAlignment="1">
      <alignment horizontal="center" vertical="center" wrapText="1"/>
    </xf>
    <xf numFmtId="166" fontId="28" fillId="3" borderId="3" xfId="0" applyNumberFormat="1" applyFont="1" applyFill="1" applyBorder="1" applyAlignment="1">
      <alignment horizontal="center" vertical="center" wrapText="1"/>
    </xf>
    <xf numFmtId="2" fontId="27" fillId="3" borderId="10" xfId="0" applyNumberFormat="1" applyFont="1" applyFill="1" applyBorder="1" applyAlignment="1">
      <alignment horizontal="center" vertical="center" wrapText="1"/>
    </xf>
    <xf numFmtId="2" fontId="27" fillId="3" borderId="11" xfId="0" applyNumberFormat="1" applyFont="1" applyFill="1" applyBorder="1" applyAlignment="1">
      <alignment horizontal="center" vertical="center" wrapText="1"/>
    </xf>
    <xf numFmtId="168" fontId="2" fillId="0" borderId="3" xfId="0" applyNumberFormat="1" applyFont="1" applyBorder="1" applyAlignment="1" applyProtection="1">
      <alignment horizontal="center" vertical="center" wrapText="1"/>
      <protection locked="0"/>
    </xf>
    <xf numFmtId="4" fontId="2" fillId="0" borderId="3" xfId="0" applyNumberFormat="1" applyFont="1" applyBorder="1" applyAlignment="1" applyProtection="1">
      <alignment horizontal="center" vertical="center" wrapText="1"/>
      <protection locked="0"/>
    </xf>
    <xf numFmtId="4" fontId="10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4" fontId="10" fillId="0" borderId="3" xfId="0" applyNumberFormat="1" applyFont="1" applyBorder="1" applyAlignment="1">
      <alignment horizontal="center" vertical="center"/>
    </xf>
    <xf numFmtId="164" fontId="8" fillId="3" borderId="3" xfId="1" applyFont="1" applyFill="1" applyBorder="1" applyAlignment="1">
      <alignment horizontal="center" vertical="center"/>
    </xf>
    <xf numFmtId="2" fontId="10" fillId="0" borderId="3" xfId="0" applyNumberFormat="1" applyFont="1" applyBorder="1" applyAlignment="1">
      <alignment horizontal="center" vertical="center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vertical="center" wrapText="1"/>
      <protection locked="0"/>
    </xf>
    <xf numFmtId="0" fontId="2" fillId="0" borderId="34" xfId="0" applyFont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vertical="top" wrapText="1"/>
    </xf>
    <xf numFmtId="166" fontId="21" fillId="3" borderId="3" xfId="0" applyNumberFormat="1" applyFont="1" applyFill="1" applyBorder="1" applyAlignment="1">
      <alignment horizontal="center" vertical="center" wrapText="1"/>
    </xf>
    <xf numFmtId="2" fontId="9" fillId="3" borderId="3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66" fontId="28" fillId="3" borderId="3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7" fillId="3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7" fillId="3" borderId="3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2" fillId="0" borderId="16" xfId="0" applyFont="1" applyBorder="1" applyAlignment="1">
      <alignment horizontal="left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horizontal="center" vertical="top" wrapText="1"/>
    </xf>
    <xf numFmtId="0" fontId="2" fillId="2" borderId="23" xfId="0" applyFont="1" applyFill="1" applyBorder="1" applyAlignment="1">
      <alignment horizontal="center" vertical="top" wrapText="1"/>
    </xf>
    <xf numFmtId="0" fontId="2" fillId="2" borderId="18" xfId="0" applyFont="1" applyFill="1" applyBorder="1" applyAlignment="1">
      <alignment horizontal="center" vertical="top" wrapText="1"/>
    </xf>
    <xf numFmtId="0" fontId="2" fillId="2" borderId="19" xfId="0" applyFont="1" applyFill="1" applyBorder="1" applyAlignment="1">
      <alignment horizontal="center" vertical="top" wrapText="1"/>
    </xf>
    <xf numFmtId="0" fontId="2" fillId="2" borderId="24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25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2" borderId="26" xfId="0" applyFont="1" applyFill="1" applyBorder="1" applyAlignment="1">
      <alignment horizontal="center" vertical="top" wrapText="1"/>
    </xf>
    <xf numFmtId="0" fontId="2" fillId="2" borderId="27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3" fillId="3" borderId="28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left" wrapText="1"/>
    </xf>
    <xf numFmtId="4" fontId="29" fillId="3" borderId="30" xfId="0" applyNumberFormat="1" applyFont="1" applyFill="1" applyBorder="1" applyAlignment="1">
      <alignment horizontal="center" wrapText="1"/>
    </xf>
    <xf numFmtId="4" fontId="29" fillId="3" borderId="31" xfId="0" applyNumberFormat="1" applyFont="1" applyFill="1" applyBorder="1" applyAlignment="1">
      <alignment horizontal="center" wrapText="1"/>
    </xf>
    <xf numFmtId="4" fontId="3" fillId="3" borderId="0" xfId="0" applyNumberFormat="1" applyFont="1" applyFill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1" fillId="0" borderId="3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2" borderId="33" xfId="0" applyFont="1" applyFill="1" applyBorder="1" applyAlignment="1">
      <alignment horizontal="center" vertical="top" wrapText="1"/>
    </xf>
    <xf numFmtId="0" fontId="2" fillId="2" borderId="32" xfId="0" applyFont="1" applyFill="1" applyBorder="1" applyAlignment="1">
      <alignment horizontal="center" vertical="top" wrapText="1"/>
    </xf>
    <xf numFmtId="49" fontId="2" fillId="0" borderId="0" xfId="0" applyNumberFormat="1" applyFont="1" applyAlignment="1">
      <alignment horizontal="center" wrapText="1"/>
    </xf>
    <xf numFmtId="49" fontId="25" fillId="0" borderId="0" xfId="0" applyNumberFormat="1" applyFont="1" applyAlignment="1">
      <alignment horizontal="left" wrapText="1"/>
    </xf>
    <xf numFmtId="49" fontId="8" fillId="0" borderId="0" xfId="0" applyNumberFormat="1" applyFont="1" applyAlignment="1">
      <alignment horizontal="left" wrapText="1"/>
    </xf>
    <xf numFmtId="0" fontId="23" fillId="0" borderId="0" xfId="0" applyFont="1" applyAlignment="1">
      <alignment horizontal="center" wrapText="1"/>
    </xf>
  </cellXfs>
  <cellStyles count="5">
    <cellStyle name="xl28" xfId="2" xr:uid="{00000000-0005-0000-0000-000000000000}"/>
    <cellStyle name="Обычный" xfId="0" builtinId="0"/>
    <cellStyle name="Обычный 65" xfId="3" xr:uid="{00000000-0005-0000-0000-000002000000}"/>
    <cellStyle name="Финансовый 2" xfId="1" xr:uid="{00000000-0005-0000-0000-000003000000}"/>
    <cellStyle name="Финансовый 3" xfId="4" xr:uid="{00000000-0005-0000-0000-000004000000}"/>
  </cellStyles>
  <dxfs count="0"/>
  <tableStyles count="0" defaultTableStyle="TableStyleMedium9" defaultPivotStyle="PivotStyleLight16"/>
  <colors>
    <mruColors>
      <color rgb="FF99FFCC"/>
      <color rgb="FF00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0</xdr:rowOff>
    </xdr:from>
    <xdr:to>
      <xdr:col>1</xdr:col>
      <xdr:colOff>95250</xdr:colOff>
      <xdr:row>17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1352550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95250</xdr:colOff>
      <xdr:row>17</xdr:row>
      <xdr:rowOff>38100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352550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95250</xdr:colOff>
      <xdr:row>17</xdr:row>
      <xdr:rowOff>38100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352550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95250</xdr:colOff>
      <xdr:row>17</xdr:row>
      <xdr:rowOff>38100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5191125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95250</xdr:colOff>
      <xdr:row>17</xdr:row>
      <xdr:rowOff>38100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5191125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17</xdr:row>
      <xdr:rowOff>38100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8686800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17</xdr:row>
      <xdr:rowOff>38100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8686800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95250</xdr:colOff>
      <xdr:row>17</xdr:row>
      <xdr:rowOff>38100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5191125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95250</xdr:colOff>
      <xdr:row>17</xdr:row>
      <xdr:rowOff>38100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5191125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17</xdr:row>
      <xdr:rowOff>38100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8686800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17</xdr:row>
      <xdr:rowOff>38100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8686800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17</xdr:row>
      <xdr:rowOff>38100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8686800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17</xdr:row>
      <xdr:rowOff>38100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8686800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17</xdr:row>
      <xdr:rowOff>38100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8686800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95250</xdr:colOff>
      <xdr:row>17</xdr:row>
      <xdr:rowOff>38100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8686800" y="4314825"/>
          <a:ext cx="952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77"/>
  <sheetViews>
    <sheetView zoomScaleNormal="100" workbookViewId="0">
      <selection activeCell="D8" sqref="D8"/>
    </sheetView>
  </sheetViews>
  <sheetFormatPr defaultRowHeight="15" x14ac:dyDescent="0.25"/>
  <cols>
    <col min="1" max="1" width="5.140625" style="10" customWidth="1"/>
    <col min="2" max="2" width="22.85546875" style="10" customWidth="1"/>
    <col min="3" max="3" width="15.5703125" style="10" customWidth="1"/>
    <col min="4" max="4" width="14.7109375" style="10" customWidth="1"/>
    <col min="5" max="5" width="17.28515625" style="10" customWidth="1"/>
    <col min="6" max="6" width="20.85546875" style="10" customWidth="1"/>
    <col min="7" max="8" width="18.7109375" style="10" customWidth="1"/>
    <col min="9" max="9" width="19.140625" style="10" customWidth="1"/>
    <col min="10" max="11" width="16.140625" style="10" customWidth="1"/>
    <col min="12" max="16384" width="9.140625" style="10"/>
  </cols>
  <sheetData>
    <row r="1" spans="1:33" x14ac:dyDescent="0.25">
      <c r="J1" s="10" t="s">
        <v>60</v>
      </c>
    </row>
    <row r="3" spans="1:33" x14ac:dyDescent="0.25">
      <c r="J3" s="10" t="s">
        <v>59</v>
      </c>
    </row>
    <row r="5" spans="1:33" x14ac:dyDescent="0.25">
      <c r="I5" s="39"/>
      <c r="J5" s="39"/>
      <c r="K5" s="39"/>
    </row>
    <row r="6" spans="1:33" x14ac:dyDescent="0.25">
      <c r="J6" s="10" t="s">
        <v>61</v>
      </c>
      <c r="K6" s="1"/>
      <c r="L6"/>
    </row>
    <row r="7" spans="1:33" x14ac:dyDescent="0.25">
      <c r="K7" s="1"/>
      <c r="L7"/>
    </row>
    <row r="8" spans="1:33" ht="15.75" x14ac:dyDescent="0.25">
      <c r="A8" s="108" t="s">
        <v>78</v>
      </c>
      <c r="B8" s="108"/>
      <c r="K8" s="1"/>
      <c r="L8"/>
    </row>
    <row r="9" spans="1:33" x14ac:dyDescent="0.25">
      <c r="K9" s="1"/>
      <c r="L9"/>
    </row>
    <row r="10" spans="1:33" x14ac:dyDescent="0.25">
      <c r="I10" s="51"/>
      <c r="J10" s="1"/>
      <c r="K10"/>
      <c r="L10"/>
    </row>
    <row r="11" spans="1:33" ht="15.75" customHeight="1" x14ac:dyDescent="0.25">
      <c r="D11" s="18" t="s">
        <v>114</v>
      </c>
      <c r="E11" s="18"/>
      <c r="F11" s="18"/>
      <c r="G11" s="18"/>
      <c r="H11" s="86"/>
      <c r="I11" s="86"/>
      <c r="J11" s="86"/>
      <c r="K11" s="86"/>
      <c r="L11" s="86"/>
    </row>
    <row r="12" spans="1:33" ht="15.75" x14ac:dyDescent="0.25">
      <c r="D12" s="114" t="s">
        <v>1</v>
      </c>
      <c r="E12" s="114"/>
      <c r="F12" s="114"/>
      <c r="G12" s="114"/>
      <c r="H12" s="114"/>
      <c r="I12" s="9"/>
      <c r="J12" s="1"/>
      <c r="K12"/>
      <c r="L12"/>
    </row>
    <row r="13" spans="1:33" ht="15.75" x14ac:dyDescent="0.25">
      <c r="A13" s="9" t="s">
        <v>0</v>
      </c>
      <c r="B13" s="21" t="s">
        <v>124</v>
      </c>
      <c r="C13" s="21"/>
      <c r="D13" s="114"/>
      <c r="E13" s="114"/>
      <c r="F13" s="114"/>
      <c r="G13" s="114"/>
      <c r="H13" s="114"/>
      <c r="I13" s="9"/>
      <c r="J13" s="9"/>
      <c r="K13" s="8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8"/>
    </row>
    <row r="14" spans="1:33" ht="15.75" x14ac:dyDescent="0.25">
      <c r="A14" s="2"/>
      <c r="B14" s="2"/>
    </row>
    <row r="15" spans="1:33" ht="37.5" customHeight="1" x14ac:dyDescent="0.25">
      <c r="A15" s="116" t="s">
        <v>75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6"/>
    </row>
    <row r="16" spans="1:33" ht="15.75" x14ac:dyDescent="0.25">
      <c r="A16" s="3"/>
      <c r="B16" s="3"/>
      <c r="K16" s="11" t="s">
        <v>2</v>
      </c>
    </row>
    <row r="17" spans="1:11" ht="165" x14ac:dyDescent="0.25">
      <c r="A17" s="52" t="s">
        <v>3</v>
      </c>
      <c r="B17" s="52" t="s">
        <v>20</v>
      </c>
      <c r="C17" s="52" t="s">
        <v>27</v>
      </c>
      <c r="D17" s="52" t="s">
        <v>28</v>
      </c>
      <c r="E17" s="52" t="s">
        <v>29</v>
      </c>
      <c r="F17" s="52" t="s">
        <v>30</v>
      </c>
      <c r="G17" s="52" t="s">
        <v>31</v>
      </c>
      <c r="H17" s="52" t="s">
        <v>32</v>
      </c>
      <c r="I17" s="52" t="s">
        <v>33</v>
      </c>
      <c r="J17" s="52" t="s">
        <v>34</v>
      </c>
      <c r="K17" s="52" t="s">
        <v>35</v>
      </c>
    </row>
    <row r="18" spans="1:11" ht="14.25" customHeight="1" x14ac:dyDescent="0.25">
      <c r="A18" s="52">
        <v>1</v>
      </c>
      <c r="B18" s="52">
        <v>2</v>
      </c>
      <c r="C18" s="52">
        <v>3</v>
      </c>
      <c r="D18" s="52">
        <v>4</v>
      </c>
      <c r="E18" s="52">
        <v>5</v>
      </c>
      <c r="F18" s="52">
        <v>6</v>
      </c>
      <c r="G18" s="52">
        <v>7</v>
      </c>
      <c r="H18" s="52">
        <v>8</v>
      </c>
      <c r="I18" s="52">
        <v>9</v>
      </c>
      <c r="J18" s="52">
        <v>10</v>
      </c>
      <c r="K18" s="52">
        <v>11</v>
      </c>
    </row>
    <row r="19" spans="1:11" s="41" customFormat="1" ht="0.75" hidden="1" customHeight="1" x14ac:dyDescent="0.25">
      <c r="A19" s="40"/>
      <c r="B19" s="40"/>
      <c r="C19" s="40"/>
      <c r="D19" s="40"/>
      <c r="E19" s="40"/>
      <c r="F19" s="40"/>
      <c r="G19" s="40"/>
      <c r="H19" s="88">
        <v>0</v>
      </c>
      <c r="I19" s="40"/>
      <c r="J19" s="40"/>
      <c r="K19" s="40"/>
    </row>
    <row r="20" spans="1:11" x14ac:dyDescent="0.25">
      <c r="A20" s="13"/>
      <c r="B20" s="42"/>
      <c r="C20" s="42"/>
      <c r="D20" s="42"/>
      <c r="E20" s="42"/>
      <c r="F20" s="42"/>
      <c r="G20" s="42"/>
      <c r="H20" s="89">
        <v>0</v>
      </c>
      <c r="I20" s="42"/>
      <c r="J20" s="42"/>
      <c r="K20" s="42"/>
    </row>
    <row r="21" spans="1:11" s="15" customFormat="1" x14ac:dyDescent="0.25">
      <c r="A21" s="117" t="s">
        <v>4</v>
      </c>
      <c r="B21" s="117"/>
      <c r="C21" s="72" t="s">
        <v>5</v>
      </c>
      <c r="D21" s="72" t="s">
        <v>5</v>
      </c>
      <c r="E21" s="72" t="s">
        <v>5</v>
      </c>
      <c r="F21" s="72" t="s">
        <v>5</v>
      </c>
      <c r="G21" s="72" t="s">
        <v>5</v>
      </c>
      <c r="H21" s="92">
        <f>SUM(H19:H20)</f>
        <v>0</v>
      </c>
      <c r="I21" s="72" t="s">
        <v>5</v>
      </c>
      <c r="J21" s="72" t="s">
        <v>5</v>
      </c>
      <c r="K21" s="72" t="s">
        <v>5</v>
      </c>
    </row>
    <row r="22" spans="1:11" s="15" customFormat="1" x14ac:dyDescent="0.25">
      <c r="A22" s="43"/>
      <c r="B22" s="43"/>
      <c r="C22" s="44"/>
      <c r="D22" s="44"/>
      <c r="E22" s="44"/>
      <c r="F22" s="44"/>
      <c r="G22" s="44"/>
      <c r="H22" s="44"/>
      <c r="I22" s="44"/>
      <c r="J22" s="44"/>
      <c r="K22" s="44"/>
    </row>
    <row r="23" spans="1:11" s="53" customFormat="1" ht="105" x14ac:dyDescent="0.25">
      <c r="A23" s="105" t="s">
        <v>36</v>
      </c>
      <c r="B23" s="105"/>
      <c r="C23" s="52" t="s">
        <v>37</v>
      </c>
      <c r="D23" s="52" t="s">
        <v>38</v>
      </c>
      <c r="E23" s="52" t="s">
        <v>39</v>
      </c>
      <c r="F23" s="52" t="s">
        <v>40</v>
      </c>
      <c r="G23" s="52" t="s">
        <v>41</v>
      </c>
      <c r="H23" s="52" t="s">
        <v>42</v>
      </c>
      <c r="I23" s="52" t="s">
        <v>43</v>
      </c>
      <c r="J23" s="52" t="s">
        <v>44</v>
      </c>
      <c r="K23" s="52" t="s">
        <v>45</v>
      </c>
    </row>
    <row r="24" spans="1:11" s="15" customFormat="1" x14ac:dyDescent="0.25">
      <c r="A24" s="106">
        <v>12</v>
      </c>
      <c r="B24" s="106"/>
      <c r="C24" s="12">
        <v>13</v>
      </c>
      <c r="D24" s="12">
        <v>14</v>
      </c>
      <c r="E24" s="12">
        <v>15</v>
      </c>
      <c r="F24" s="12">
        <v>16</v>
      </c>
      <c r="G24" s="12">
        <v>17</v>
      </c>
      <c r="H24" s="12">
        <v>18</v>
      </c>
      <c r="I24" s="12">
        <v>19</v>
      </c>
      <c r="J24" s="12">
        <v>20</v>
      </c>
      <c r="K24" s="12">
        <v>21</v>
      </c>
    </row>
    <row r="25" spans="1:11" s="15" customFormat="1" x14ac:dyDescent="0.25">
      <c r="A25" s="107"/>
      <c r="B25" s="107"/>
      <c r="C25" s="40"/>
      <c r="D25" s="40"/>
      <c r="E25" s="90">
        <v>0</v>
      </c>
      <c r="F25" s="40"/>
      <c r="G25" s="40"/>
      <c r="H25" s="90">
        <v>0</v>
      </c>
      <c r="I25" s="40"/>
      <c r="J25" s="90">
        <v>0</v>
      </c>
      <c r="K25" s="90">
        <v>0</v>
      </c>
    </row>
    <row r="26" spans="1:11" hidden="1" x14ac:dyDescent="0.25">
      <c r="A26" s="112"/>
      <c r="B26" s="112"/>
      <c r="C26" s="13"/>
      <c r="D26" s="13"/>
      <c r="E26" s="13">
        <v>0</v>
      </c>
      <c r="F26" s="13"/>
      <c r="G26" s="13"/>
      <c r="H26" s="13">
        <v>0</v>
      </c>
      <c r="I26" s="13"/>
      <c r="J26" s="13">
        <v>0</v>
      </c>
      <c r="K26" s="13">
        <v>0</v>
      </c>
    </row>
    <row r="27" spans="1:11" s="47" customFormat="1" x14ac:dyDescent="0.25">
      <c r="A27" s="115" t="s">
        <v>5</v>
      </c>
      <c r="B27" s="115"/>
      <c r="C27" s="72" t="s">
        <v>5</v>
      </c>
      <c r="D27" s="72" t="s">
        <v>5</v>
      </c>
      <c r="E27" s="92">
        <f>SUM(E25:E26)</f>
        <v>0</v>
      </c>
      <c r="F27" s="72" t="s">
        <v>5</v>
      </c>
      <c r="G27" s="72" t="s">
        <v>5</v>
      </c>
      <c r="H27" s="92">
        <f>SUM(H25:H26)</f>
        <v>0</v>
      </c>
      <c r="I27" s="72" t="s">
        <v>5</v>
      </c>
      <c r="J27" s="92">
        <f>SUM(J25:J26)</f>
        <v>0</v>
      </c>
      <c r="K27" s="92">
        <f>SUM(K25:K26)</f>
        <v>0</v>
      </c>
    </row>
    <row r="28" spans="1:11" x14ac:dyDescent="0.25">
      <c r="A28" s="45"/>
      <c r="B28" s="45"/>
    </row>
    <row r="29" spans="1:11" x14ac:dyDescent="0.25">
      <c r="A29" s="45"/>
      <c r="B29" s="45"/>
    </row>
    <row r="30" spans="1:11" s="54" customFormat="1" ht="105" x14ac:dyDescent="0.25">
      <c r="A30" s="105" t="s">
        <v>46</v>
      </c>
      <c r="B30" s="105"/>
      <c r="C30" s="52" t="s">
        <v>47</v>
      </c>
      <c r="D30" s="52" t="s">
        <v>48</v>
      </c>
      <c r="E30" s="52" t="s">
        <v>49</v>
      </c>
      <c r="F30" s="52" t="s">
        <v>50</v>
      </c>
      <c r="G30" s="52" t="s">
        <v>51</v>
      </c>
      <c r="H30" s="52" t="s">
        <v>52</v>
      </c>
      <c r="I30" s="52" t="s">
        <v>53</v>
      </c>
      <c r="J30" s="52" t="s">
        <v>54</v>
      </c>
      <c r="K30" s="52" t="s">
        <v>55</v>
      </c>
    </row>
    <row r="31" spans="1:11" x14ac:dyDescent="0.25">
      <c r="A31" s="106">
        <v>22</v>
      </c>
      <c r="B31" s="106"/>
      <c r="C31" s="12">
        <v>23</v>
      </c>
      <c r="D31" s="12">
        <v>24</v>
      </c>
      <c r="E31" s="12">
        <v>25</v>
      </c>
      <c r="F31" s="12">
        <v>26</v>
      </c>
      <c r="G31" s="12">
        <v>27</v>
      </c>
      <c r="H31" s="12">
        <v>28</v>
      </c>
      <c r="I31" s="12">
        <v>29</v>
      </c>
      <c r="J31" s="12">
        <v>30</v>
      </c>
      <c r="K31" s="12">
        <v>31</v>
      </c>
    </row>
    <row r="32" spans="1:11" ht="14.25" customHeight="1" x14ac:dyDescent="0.25">
      <c r="A32" s="107"/>
      <c r="B32" s="107"/>
      <c r="C32" s="40"/>
      <c r="D32" s="90">
        <v>0</v>
      </c>
      <c r="E32" s="40"/>
      <c r="F32" s="40"/>
      <c r="G32" s="40"/>
      <c r="H32" s="90">
        <v>0</v>
      </c>
      <c r="I32" s="90">
        <v>0</v>
      </c>
      <c r="J32" s="90">
        <v>0</v>
      </c>
      <c r="K32" s="90">
        <v>0</v>
      </c>
    </row>
    <row r="33" spans="1:11" hidden="1" x14ac:dyDescent="0.25">
      <c r="A33" s="112"/>
      <c r="B33" s="112"/>
      <c r="C33" s="13"/>
      <c r="D33" s="13">
        <v>0</v>
      </c>
      <c r="E33" s="13"/>
      <c r="F33" s="13"/>
      <c r="G33" s="13"/>
      <c r="H33" s="13">
        <v>0</v>
      </c>
      <c r="I33" s="13">
        <v>0</v>
      </c>
      <c r="J33" s="13">
        <v>0</v>
      </c>
      <c r="K33" s="13">
        <v>0</v>
      </c>
    </row>
    <row r="34" spans="1:11" s="47" customFormat="1" x14ac:dyDescent="0.25">
      <c r="A34" s="110">
        <f>A32+A33</f>
        <v>0</v>
      </c>
      <c r="B34" s="110"/>
      <c r="C34" s="72" t="s">
        <v>5</v>
      </c>
      <c r="D34" s="92">
        <f>SUM(D32:D33)</f>
        <v>0</v>
      </c>
      <c r="E34" s="72" t="s">
        <v>5</v>
      </c>
      <c r="F34" s="72" t="s">
        <v>5</v>
      </c>
      <c r="G34" s="72" t="s">
        <v>5</v>
      </c>
      <c r="H34" s="92">
        <f>SUM(H32:H33)</f>
        <v>0</v>
      </c>
      <c r="I34" s="92">
        <f>SUM(I32:I33)</f>
        <v>0</v>
      </c>
      <c r="J34" s="92">
        <f>SUM(J32:J33)</f>
        <v>0</v>
      </c>
      <c r="K34" s="92">
        <f>SUM(K32:K33)</f>
        <v>0</v>
      </c>
    </row>
    <row r="35" spans="1:11" x14ac:dyDescent="0.25">
      <c r="A35" s="45"/>
      <c r="B35" s="45"/>
    </row>
    <row r="36" spans="1:11" x14ac:dyDescent="0.25">
      <c r="A36" s="45"/>
      <c r="B36" s="45"/>
    </row>
    <row r="37" spans="1:11" ht="48.75" customHeight="1" x14ac:dyDescent="0.25">
      <c r="A37" s="106" t="s">
        <v>56</v>
      </c>
      <c r="B37" s="106"/>
    </row>
    <row r="38" spans="1:11" x14ac:dyDescent="0.25">
      <c r="A38" s="106">
        <v>32</v>
      </c>
      <c r="B38" s="106"/>
    </row>
    <row r="39" spans="1:11" x14ac:dyDescent="0.25">
      <c r="A39" s="111">
        <v>0</v>
      </c>
      <c r="B39" s="111"/>
    </row>
    <row r="40" spans="1:11" hidden="1" x14ac:dyDescent="0.25">
      <c r="A40" s="112">
        <v>0</v>
      </c>
      <c r="B40" s="112"/>
    </row>
    <row r="41" spans="1:11" x14ac:dyDescent="0.25">
      <c r="A41" s="113">
        <f>A39+A40</f>
        <v>0</v>
      </c>
      <c r="B41" s="113"/>
    </row>
    <row r="42" spans="1:11" s="47" customFormat="1" x14ac:dyDescent="0.25">
      <c r="A42" s="46"/>
      <c r="B42" s="46"/>
    </row>
    <row r="44" spans="1:11" x14ac:dyDescent="0.25">
      <c r="A44" s="10" t="s">
        <v>57</v>
      </c>
    </row>
    <row r="45" spans="1:11" x14ac:dyDescent="0.25">
      <c r="A45" s="109" t="s">
        <v>58</v>
      </c>
      <c r="B45" s="109"/>
      <c r="C45" s="109"/>
      <c r="D45" s="109"/>
      <c r="E45" s="109"/>
      <c r="F45" s="109"/>
      <c r="G45" s="109"/>
      <c r="H45" s="109"/>
      <c r="I45" s="109"/>
      <c r="J45" s="109"/>
      <c r="K45" s="109"/>
    </row>
    <row r="46" spans="1:11" x14ac:dyDescent="0.25">
      <c r="A46" s="109"/>
      <c r="B46" s="109"/>
      <c r="C46" s="109"/>
      <c r="D46" s="109"/>
      <c r="E46" s="109"/>
      <c r="F46" s="109"/>
      <c r="G46" s="109"/>
      <c r="H46" s="109"/>
      <c r="I46" s="109"/>
      <c r="J46" s="109"/>
      <c r="K46" s="109"/>
    </row>
    <row r="47" spans="1:11" x14ac:dyDescent="0.25">
      <c r="A47" s="109"/>
      <c r="B47" s="109"/>
      <c r="C47" s="109"/>
      <c r="D47" s="109"/>
      <c r="E47" s="109"/>
      <c r="F47" s="109"/>
      <c r="G47" s="109"/>
      <c r="H47" s="109"/>
      <c r="I47" s="109"/>
      <c r="J47" s="109"/>
      <c r="K47" s="109"/>
    </row>
    <row r="48" spans="1:11" x14ac:dyDescent="0.25">
      <c r="A48" s="109"/>
      <c r="B48" s="109"/>
      <c r="C48" s="109"/>
      <c r="D48" s="109"/>
      <c r="E48" s="109"/>
      <c r="F48" s="109"/>
      <c r="G48" s="109"/>
      <c r="H48" s="109"/>
      <c r="I48" s="109"/>
      <c r="J48" s="109"/>
      <c r="K48" s="109"/>
    </row>
    <row r="49" spans="1:11" x14ac:dyDescent="0.25">
      <c r="A49" s="109"/>
      <c r="B49" s="109"/>
      <c r="C49" s="109"/>
      <c r="D49" s="109"/>
      <c r="E49" s="109"/>
      <c r="F49" s="109"/>
      <c r="G49" s="109"/>
      <c r="H49" s="109"/>
      <c r="I49" s="109"/>
      <c r="J49" s="109"/>
      <c r="K49" s="109"/>
    </row>
    <row r="50" spans="1:11" x14ac:dyDescent="0.25">
      <c r="A50" s="109"/>
      <c r="B50" s="109"/>
      <c r="C50" s="109"/>
      <c r="D50" s="109"/>
      <c r="E50" s="109"/>
      <c r="F50" s="109"/>
      <c r="G50" s="109"/>
      <c r="H50" s="109"/>
      <c r="I50" s="109"/>
      <c r="J50" s="109"/>
      <c r="K50" s="109"/>
    </row>
    <row r="51" spans="1:11" x14ac:dyDescent="0.25">
      <c r="A51" s="109"/>
      <c r="B51" s="109"/>
      <c r="C51" s="109"/>
      <c r="D51" s="109"/>
      <c r="E51" s="109"/>
      <c r="F51" s="109"/>
      <c r="G51" s="109"/>
      <c r="H51" s="109"/>
      <c r="I51" s="109"/>
      <c r="J51" s="109"/>
      <c r="K51" s="109"/>
    </row>
    <row r="52" spans="1:11" x14ac:dyDescent="0.25">
      <c r="A52" s="109"/>
      <c r="B52" s="109"/>
      <c r="C52" s="109"/>
      <c r="D52" s="109"/>
      <c r="E52" s="109"/>
      <c r="F52" s="109"/>
      <c r="G52" s="109"/>
      <c r="H52" s="109"/>
      <c r="I52" s="109"/>
      <c r="J52" s="109"/>
      <c r="K52" s="109"/>
    </row>
    <row r="53" spans="1:11" x14ac:dyDescent="0.25">
      <c r="A53" s="109"/>
      <c r="B53" s="109"/>
      <c r="C53" s="109"/>
      <c r="D53" s="109"/>
      <c r="E53" s="109"/>
      <c r="F53" s="109"/>
      <c r="G53" s="109"/>
      <c r="H53" s="109"/>
      <c r="I53" s="109"/>
      <c r="J53" s="109"/>
      <c r="K53" s="109"/>
    </row>
    <row r="54" spans="1:11" x14ac:dyDescent="0.25">
      <c r="A54" s="109"/>
      <c r="B54" s="109"/>
      <c r="C54" s="109"/>
      <c r="D54" s="109"/>
      <c r="E54" s="109"/>
      <c r="F54" s="109"/>
      <c r="G54" s="109"/>
      <c r="H54" s="109"/>
      <c r="I54" s="109"/>
      <c r="J54" s="109"/>
      <c r="K54" s="109"/>
    </row>
    <row r="55" spans="1:11" x14ac:dyDescent="0.25">
      <c r="A55" s="109"/>
      <c r="B55" s="109"/>
      <c r="C55" s="109"/>
      <c r="D55" s="109"/>
      <c r="E55" s="109"/>
      <c r="F55" s="109"/>
      <c r="G55" s="109"/>
      <c r="H55" s="109"/>
      <c r="I55" s="109"/>
      <c r="J55" s="109"/>
      <c r="K55" s="109"/>
    </row>
    <row r="56" spans="1:11" x14ac:dyDescent="0.25">
      <c r="A56" s="109"/>
      <c r="B56" s="109"/>
      <c r="C56" s="109"/>
      <c r="D56" s="109"/>
      <c r="E56" s="109"/>
      <c r="F56" s="109"/>
      <c r="G56" s="109"/>
      <c r="H56" s="109"/>
      <c r="I56" s="109"/>
      <c r="J56" s="109"/>
      <c r="K56" s="109"/>
    </row>
    <row r="57" spans="1:11" x14ac:dyDescent="0.25">
      <c r="A57" s="109"/>
      <c r="B57" s="109"/>
      <c r="C57" s="109"/>
      <c r="D57" s="109"/>
      <c r="E57" s="109"/>
      <c r="F57" s="109"/>
      <c r="G57" s="109"/>
      <c r="H57" s="109"/>
      <c r="I57" s="109"/>
      <c r="J57" s="109"/>
      <c r="K57" s="109"/>
    </row>
    <row r="58" spans="1:11" x14ac:dyDescent="0.25">
      <c r="A58" s="109"/>
      <c r="B58" s="109"/>
      <c r="C58" s="109"/>
      <c r="D58" s="109"/>
      <c r="E58" s="109"/>
      <c r="F58" s="109"/>
      <c r="G58" s="109"/>
      <c r="H58" s="109"/>
      <c r="I58" s="109"/>
      <c r="J58" s="109"/>
      <c r="K58" s="109"/>
    </row>
    <row r="59" spans="1:11" x14ac:dyDescent="0.25">
      <c r="A59" s="109"/>
      <c r="B59" s="109"/>
      <c r="C59" s="109"/>
      <c r="D59" s="109"/>
      <c r="E59" s="109"/>
      <c r="F59" s="109"/>
      <c r="G59" s="109"/>
      <c r="H59" s="109"/>
      <c r="I59" s="109"/>
      <c r="J59" s="109"/>
      <c r="K59" s="109"/>
    </row>
    <row r="60" spans="1:11" x14ac:dyDescent="0.25">
      <c r="A60" s="109"/>
      <c r="B60" s="109"/>
      <c r="C60" s="109"/>
      <c r="D60" s="109"/>
      <c r="E60" s="109"/>
      <c r="F60" s="109"/>
      <c r="G60" s="109"/>
      <c r="H60" s="109"/>
      <c r="I60" s="109"/>
      <c r="J60" s="109"/>
      <c r="K60" s="109"/>
    </row>
    <row r="61" spans="1:11" x14ac:dyDescent="0.25">
      <c r="A61" s="109"/>
      <c r="B61" s="109"/>
      <c r="C61" s="109"/>
      <c r="D61" s="109"/>
      <c r="E61" s="109"/>
      <c r="F61" s="109"/>
      <c r="G61" s="109"/>
      <c r="H61" s="109"/>
      <c r="I61" s="109"/>
      <c r="J61" s="109"/>
      <c r="K61" s="109"/>
    </row>
    <row r="62" spans="1:11" x14ac:dyDescent="0.25">
      <c r="A62" s="109"/>
      <c r="B62" s="109"/>
      <c r="C62" s="109"/>
      <c r="D62" s="109"/>
      <c r="E62" s="109"/>
      <c r="F62" s="109"/>
      <c r="G62" s="109"/>
      <c r="H62" s="109"/>
      <c r="I62" s="109"/>
      <c r="J62" s="109"/>
      <c r="K62" s="109"/>
    </row>
    <row r="63" spans="1:11" x14ac:dyDescent="0.25">
      <c r="A63" s="109"/>
      <c r="B63" s="109"/>
      <c r="C63" s="109"/>
      <c r="D63" s="109"/>
      <c r="E63" s="109"/>
      <c r="F63" s="109"/>
      <c r="G63" s="109"/>
      <c r="H63" s="109"/>
      <c r="I63" s="109"/>
      <c r="J63" s="109"/>
      <c r="K63" s="109"/>
    </row>
    <row r="64" spans="1:11" x14ac:dyDescent="0.25">
      <c r="A64" s="109"/>
      <c r="B64" s="109"/>
      <c r="C64" s="109"/>
      <c r="D64" s="109"/>
      <c r="E64" s="109"/>
      <c r="F64" s="109"/>
      <c r="G64" s="109"/>
      <c r="H64" s="109"/>
      <c r="I64" s="109"/>
      <c r="J64" s="109"/>
      <c r="K64" s="109"/>
    </row>
    <row r="65" spans="1:11" x14ac:dyDescent="0.25">
      <c r="A65" s="109"/>
      <c r="B65" s="109"/>
      <c r="C65" s="109"/>
      <c r="D65" s="109"/>
      <c r="E65" s="109"/>
      <c r="F65" s="109"/>
      <c r="G65" s="109"/>
      <c r="H65" s="109"/>
      <c r="I65" s="109"/>
      <c r="J65" s="109"/>
      <c r="K65" s="109"/>
    </row>
    <row r="66" spans="1:11" x14ac:dyDescent="0.25">
      <c r="A66" s="109"/>
      <c r="B66" s="109"/>
      <c r="C66" s="109"/>
      <c r="D66" s="109"/>
      <c r="E66" s="109"/>
      <c r="F66" s="109"/>
      <c r="G66" s="109"/>
      <c r="H66" s="109"/>
      <c r="I66" s="109"/>
      <c r="J66" s="109"/>
      <c r="K66" s="109"/>
    </row>
    <row r="67" spans="1:11" x14ac:dyDescent="0.25">
      <c r="A67" s="109"/>
      <c r="B67" s="109"/>
      <c r="C67" s="109"/>
      <c r="D67" s="109"/>
      <c r="E67" s="109"/>
      <c r="F67" s="109"/>
      <c r="G67" s="109"/>
      <c r="H67" s="109"/>
      <c r="I67" s="109"/>
      <c r="J67" s="109"/>
      <c r="K67" s="109"/>
    </row>
    <row r="68" spans="1:11" x14ac:dyDescent="0.25">
      <c r="A68" s="109"/>
      <c r="B68" s="109"/>
      <c r="C68" s="109"/>
      <c r="D68" s="109"/>
      <c r="E68" s="109"/>
      <c r="F68" s="109"/>
      <c r="G68" s="109"/>
      <c r="H68" s="109"/>
      <c r="I68" s="109"/>
      <c r="J68" s="109"/>
      <c r="K68" s="109"/>
    </row>
    <row r="69" spans="1:11" x14ac:dyDescent="0.25">
      <c r="A69" s="109"/>
      <c r="B69" s="109"/>
      <c r="C69" s="109"/>
      <c r="D69" s="109"/>
      <c r="E69" s="109"/>
      <c r="F69" s="109"/>
      <c r="G69" s="109"/>
      <c r="H69" s="109"/>
      <c r="I69" s="109"/>
      <c r="J69" s="109"/>
      <c r="K69" s="109"/>
    </row>
    <row r="70" spans="1:11" x14ac:dyDescent="0.25">
      <c r="A70" s="109"/>
      <c r="B70" s="109"/>
      <c r="C70" s="109"/>
      <c r="D70" s="109"/>
      <c r="E70" s="109"/>
      <c r="F70" s="109"/>
      <c r="G70" s="109"/>
      <c r="H70" s="109"/>
      <c r="I70" s="109"/>
      <c r="J70" s="109"/>
      <c r="K70" s="109"/>
    </row>
    <row r="71" spans="1:11" x14ac:dyDescent="0.25">
      <c r="A71" s="109"/>
      <c r="B71" s="109"/>
      <c r="C71" s="109"/>
      <c r="D71" s="109"/>
      <c r="E71" s="109"/>
      <c r="F71" s="109"/>
      <c r="G71" s="109"/>
      <c r="H71" s="109"/>
      <c r="I71" s="109"/>
      <c r="J71" s="109"/>
      <c r="K71" s="109"/>
    </row>
    <row r="72" spans="1:11" x14ac:dyDescent="0.25">
      <c r="A72" s="109"/>
      <c r="B72" s="109"/>
      <c r="C72" s="109"/>
      <c r="D72" s="109"/>
      <c r="E72" s="109"/>
      <c r="F72" s="109"/>
      <c r="G72" s="109"/>
      <c r="H72" s="109"/>
      <c r="I72" s="109"/>
      <c r="J72" s="109"/>
      <c r="K72" s="109"/>
    </row>
    <row r="73" spans="1:11" x14ac:dyDescent="0.25">
      <c r="A73" s="109"/>
      <c r="B73" s="109"/>
      <c r="C73" s="109"/>
      <c r="D73" s="109"/>
      <c r="E73" s="109"/>
      <c r="F73" s="109"/>
      <c r="G73" s="109"/>
      <c r="H73" s="109"/>
      <c r="I73" s="109"/>
      <c r="J73" s="109"/>
      <c r="K73" s="109"/>
    </row>
    <row r="74" spans="1:11" x14ac:dyDescent="0.25">
      <c r="A74" s="109"/>
      <c r="B74" s="109"/>
      <c r="C74" s="109"/>
      <c r="D74" s="109"/>
      <c r="E74" s="109"/>
      <c r="F74" s="109"/>
      <c r="G74" s="109"/>
      <c r="H74" s="109"/>
      <c r="I74" s="109"/>
      <c r="J74" s="109"/>
      <c r="K74" s="109"/>
    </row>
    <row r="75" spans="1:11" x14ac:dyDescent="0.25">
      <c r="A75" s="109"/>
      <c r="B75" s="109"/>
      <c r="C75" s="109"/>
      <c r="D75" s="109"/>
      <c r="E75" s="109"/>
      <c r="F75" s="109"/>
      <c r="G75" s="109"/>
      <c r="H75" s="109"/>
      <c r="I75" s="109"/>
      <c r="J75" s="109"/>
      <c r="K75" s="109"/>
    </row>
    <row r="76" spans="1:11" ht="3.75" customHeight="1" x14ac:dyDescent="0.25">
      <c r="A76" s="109"/>
      <c r="B76" s="109"/>
      <c r="C76" s="109"/>
      <c r="D76" s="109"/>
      <c r="E76" s="109"/>
      <c r="F76" s="109"/>
      <c r="G76" s="109"/>
      <c r="H76" s="109"/>
      <c r="I76" s="109"/>
      <c r="J76" s="109"/>
      <c r="K76" s="109"/>
    </row>
    <row r="77" spans="1:11" x14ac:dyDescent="0.25">
      <c r="A77" s="109"/>
      <c r="B77" s="109"/>
      <c r="C77" s="109"/>
      <c r="D77" s="109"/>
      <c r="E77" s="109"/>
      <c r="F77" s="109"/>
      <c r="G77" s="109"/>
      <c r="H77" s="109"/>
      <c r="I77" s="109"/>
      <c r="J77" s="109"/>
      <c r="K77" s="109"/>
    </row>
  </sheetData>
  <mergeCells count="21">
    <mergeCell ref="A8:B8"/>
    <mergeCell ref="A45:K77"/>
    <mergeCell ref="A34:B34"/>
    <mergeCell ref="A37:B37"/>
    <mergeCell ref="A38:B38"/>
    <mergeCell ref="A39:B39"/>
    <mergeCell ref="A40:B40"/>
    <mergeCell ref="A41:B41"/>
    <mergeCell ref="D13:H13"/>
    <mergeCell ref="D12:H12"/>
    <mergeCell ref="A26:B26"/>
    <mergeCell ref="A27:B27"/>
    <mergeCell ref="A30:B30"/>
    <mergeCell ref="A33:B33"/>
    <mergeCell ref="A15:K15"/>
    <mergeCell ref="A21:B21"/>
    <mergeCell ref="A23:B23"/>
    <mergeCell ref="A24:B24"/>
    <mergeCell ref="A25:B25"/>
    <mergeCell ref="A31:B31"/>
    <mergeCell ref="A32:B32"/>
  </mergeCells>
  <pageMargins left="0.70866141732283472" right="0.70866141732283472" top="0.74803149606299213" bottom="0.74803149606299213" header="0.31496062992125984" footer="0.31496062992125984"/>
  <pageSetup paperSize="9" scale="65" fitToWidth="0" fitToHeight="0" orientation="landscape" r:id="rId1"/>
  <rowBreaks count="1" manualBreakCount="1">
    <brk id="29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33"/>
  <sheetViews>
    <sheetView zoomScaleNormal="100" workbookViewId="0">
      <selection activeCell="C7" sqref="C7"/>
    </sheetView>
  </sheetViews>
  <sheetFormatPr defaultRowHeight="15" x14ac:dyDescent="0.25"/>
  <cols>
    <col min="1" max="1" width="5.140625" style="10" customWidth="1"/>
    <col min="2" max="2" width="16.85546875" style="10" customWidth="1"/>
    <col min="3" max="3" width="18.7109375" style="10" customWidth="1"/>
    <col min="4" max="4" width="15.85546875" style="10" customWidth="1"/>
    <col min="5" max="5" width="13.7109375" style="10" customWidth="1"/>
    <col min="6" max="6" width="14.7109375" style="10" customWidth="1"/>
    <col min="7" max="8" width="16" style="10" customWidth="1"/>
    <col min="9" max="10" width="15.28515625" style="10" customWidth="1"/>
    <col min="11" max="11" width="15.7109375" style="10" customWidth="1"/>
    <col min="12" max="12" width="13.28515625" style="10" customWidth="1"/>
    <col min="13" max="13" width="16" style="10" customWidth="1"/>
    <col min="14" max="14" width="21.85546875" style="10" customWidth="1"/>
    <col min="15" max="16384" width="9.140625" style="10"/>
  </cols>
  <sheetData>
    <row r="2" spans="1:15" ht="15.75" x14ac:dyDescent="0.25">
      <c r="A2" s="108" t="s">
        <v>79</v>
      </c>
      <c r="B2" s="108"/>
    </row>
    <row r="5" spans="1:15" ht="15.75" x14ac:dyDescent="0.25">
      <c r="D5" s="19"/>
      <c r="E5" s="18" t="s">
        <v>114</v>
      </c>
      <c r="F5" s="18"/>
      <c r="G5" s="18"/>
      <c r="H5" s="18"/>
      <c r="I5" s="18"/>
      <c r="J5" s="24"/>
      <c r="K5" s="122"/>
      <c r="L5" s="122"/>
      <c r="M5" s="122"/>
      <c r="N5" s="122"/>
      <c r="O5" s="122"/>
    </row>
    <row r="6" spans="1:15" ht="15.75" x14ac:dyDescent="0.25">
      <c r="D6" s="19"/>
      <c r="E6" s="114" t="s">
        <v>1</v>
      </c>
      <c r="F6" s="114"/>
      <c r="G6" s="114"/>
      <c r="H6" s="114"/>
      <c r="I6" s="114"/>
      <c r="J6" s="114"/>
      <c r="K6" s="23"/>
      <c r="L6" s="23"/>
      <c r="M6" s="23"/>
      <c r="N6" s="23"/>
      <c r="O6" s="23"/>
    </row>
    <row r="7" spans="1:15" s="20" customFormat="1" ht="15.75" x14ac:dyDescent="0.25">
      <c r="A7" s="9" t="s">
        <v>0</v>
      </c>
      <c r="B7" s="21" t="s">
        <v>124</v>
      </c>
      <c r="C7" s="21"/>
      <c r="D7" s="22"/>
      <c r="K7" s="114"/>
      <c r="L7" s="114"/>
      <c r="M7" s="114"/>
      <c r="N7" s="114"/>
      <c r="O7" s="114"/>
    </row>
    <row r="8" spans="1:15" ht="15.75" x14ac:dyDescent="0.25">
      <c r="A8" s="2"/>
      <c r="B8" s="2"/>
      <c r="N8" s="8"/>
    </row>
    <row r="9" spans="1:15" ht="15.75" x14ac:dyDescent="0.25">
      <c r="A9" s="2"/>
      <c r="B9" s="2"/>
      <c r="N9" s="8"/>
    </row>
    <row r="10" spans="1:15" ht="49.5" customHeight="1" x14ac:dyDescent="0.3">
      <c r="A10" s="125" t="s">
        <v>85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</row>
    <row r="11" spans="1:15" s="20" customFormat="1" ht="16.5" thickBot="1" x14ac:dyDescent="0.3">
      <c r="A11" s="3"/>
      <c r="B11" s="3"/>
      <c r="K11" s="25"/>
      <c r="M11" s="25"/>
      <c r="N11" s="50" t="s">
        <v>2</v>
      </c>
    </row>
    <row r="12" spans="1:15" s="20" customFormat="1" ht="66" customHeight="1" x14ac:dyDescent="0.25">
      <c r="A12" s="129" t="s">
        <v>3</v>
      </c>
      <c r="B12" s="131" t="s">
        <v>19</v>
      </c>
      <c r="C12" s="132"/>
      <c r="D12" s="135" t="s">
        <v>10</v>
      </c>
      <c r="E12" s="135" t="s">
        <v>17</v>
      </c>
      <c r="F12" s="135" t="s">
        <v>66</v>
      </c>
      <c r="G12" s="127" t="s">
        <v>63</v>
      </c>
      <c r="H12" s="128"/>
      <c r="I12" s="135" t="s">
        <v>76</v>
      </c>
      <c r="J12" s="135" t="s">
        <v>22</v>
      </c>
      <c r="K12" s="135" t="s">
        <v>82</v>
      </c>
      <c r="L12" s="135" t="s">
        <v>83</v>
      </c>
      <c r="M12" s="135" t="s">
        <v>21</v>
      </c>
      <c r="N12" s="137" t="s">
        <v>62</v>
      </c>
    </row>
    <row r="13" spans="1:15" s="20" customFormat="1" ht="37.5" customHeight="1" x14ac:dyDescent="0.25">
      <c r="A13" s="130"/>
      <c r="B13" s="133"/>
      <c r="C13" s="134"/>
      <c r="D13" s="136"/>
      <c r="E13" s="136"/>
      <c r="F13" s="136"/>
      <c r="G13" s="58" t="s">
        <v>64</v>
      </c>
      <c r="H13" s="58" t="s">
        <v>65</v>
      </c>
      <c r="I13" s="136"/>
      <c r="J13" s="136"/>
      <c r="K13" s="136"/>
      <c r="L13" s="136"/>
      <c r="M13" s="136"/>
      <c r="N13" s="138"/>
    </row>
    <row r="14" spans="1:15" s="20" customFormat="1" ht="15.75" x14ac:dyDescent="0.25">
      <c r="A14" s="26">
        <v>1</v>
      </c>
      <c r="B14" s="123">
        <v>2</v>
      </c>
      <c r="C14" s="124"/>
      <c r="D14" s="27">
        <v>3</v>
      </c>
      <c r="E14" s="27">
        <v>4</v>
      </c>
      <c r="F14" s="27">
        <v>5</v>
      </c>
      <c r="G14" s="27">
        <v>6</v>
      </c>
      <c r="H14" s="27">
        <v>7</v>
      </c>
      <c r="I14" s="27">
        <v>8</v>
      </c>
      <c r="J14" s="27">
        <v>9</v>
      </c>
      <c r="K14" s="27">
        <v>10</v>
      </c>
      <c r="L14" s="27">
        <v>11</v>
      </c>
      <c r="M14" s="27" t="s">
        <v>92</v>
      </c>
      <c r="N14" s="28">
        <v>13</v>
      </c>
    </row>
    <row r="15" spans="1:15" s="20" customFormat="1" ht="15.75" x14ac:dyDescent="0.25">
      <c r="A15" s="29"/>
      <c r="B15" s="120"/>
      <c r="C15" s="121"/>
      <c r="D15" s="30"/>
      <c r="E15" s="30">
        <v>0</v>
      </c>
      <c r="F15" s="30"/>
      <c r="G15" s="30"/>
      <c r="H15" s="30">
        <v>0</v>
      </c>
      <c r="I15" s="30">
        <v>0</v>
      </c>
      <c r="J15" s="30">
        <v>0</v>
      </c>
      <c r="K15" s="30">
        <v>0</v>
      </c>
      <c r="L15" s="56">
        <v>0</v>
      </c>
      <c r="M15" s="71">
        <f>I15-J15</f>
        <v>0</v>
      </c>
      <c r="N15" s="57">
        <v>0</v>
      </c>
    </row>
    <row r="16" spans="1:15" s="20" customFormat="1" ht="0.75" customHeight="1" x14ac:dyDescent="0.25">
      <c r="A16" s="29"/>
      <c r="B16" s="120"/>
      <c r="C16" s="121"/>
      <c r="D16" s="30"/>
      <c r="E16" s="30">
        <v>0</v>
      </c>
      <c r="F16" s="30"/>
      <c r="G16" s="30"/>
      <c r="H16" s="30">
        <v>0</v>
      </c>
      <c r="I16" s="30">
        <v>0</v>
      </c>
      <c r="J16" s="30">
        <v>0</v>
      </c>
      <c r="K16" s="30">
        <v>0</v>
      </c>
      <c r="L16" s="56">
        <v>0</v>
      </c>
      <c r="M16" s="71">
        <f t="shared" ref="M16:M29" si="0">I16-J16</f>
        <v>0</v>
      </c>
      <c r="N16" s="57">
        <v>0</v>
      </c>
    </row>
    <row r="17" spans="1:14" s="20" customFormat="1" ht="15.75" hidden="1" x14ac:dyDescent="0.25">
      <c r="A17" s="29"/>
      <c r="B17" s="120"/>
      <c r="C17" s="121"/>
      <c r="D17" s="30"/>
      <c r="E17" s="30">
        <v>0</v>
      </c>
      <c r="F17" s="30"/>
      <c r="G17" s="30"/>
      <c r="H17" s="30">
        <v>0</v>
      </c>
      <c r="I17" s="30">
        <v>0</v>
      </c>
      <c r="J17" s="30">
        <v>0</v>
      </c>
      <c r="K17" s="30">
        <v>0</v>
      </c>
      <c r="L17" s="56">
        <v>0</v>
      </c>
      <c r="M17" s="71">
        <f t="shared" si="0"/>
        <v>0</v>
      </c>
      <c r="N17" s="57">
        <v>0</v>
      </c>
    </row>
    <row r="18" spans="1:14" s="20" customFormat="1" ht="15.75" hidden="1" x14ac:dyDescent="0.25">
      <c r="A18" s="29"/>
      <c r="B18" s="120"/>
      <c r="C18" s="121"/>
      <c r="D18" s="30"/>
      <c r="E18" s="30">
        <v>0</v>
      </c>
      <c r="F18" s="30"/>
      <c r="G18" s="30"/>
      <c r="H18" s="30">
        <v>0</v>
      </c>
      <c r="I18" s="30">
        <v>0</v>
      </c>
      <c r="J18" s="30">
        <v>0</v>
      </c>
      <c r="K18" s="30">
        <v>0</v>
      </c>
      <c r="L18" s="56">
        <v>0</v>
      </c>
      <c r="M18" s="71">
        <f t="shared" si="0"/>
        <v>0</v>
      </c>
      <c r="N18" s="57">
        <v>0</v>
      </c>
    </row>
    <row r="19" spans="1:14" s="20" customFormat="1" ht="15.75" hidden="1" x14ac:dyDescent="0.25">
      <c r="A19" s="29"/>
      <c r="B19" s="120"/>
      <c r="C19" s="121"/>
      <c r="D19" s="30"/>
      <c r="E19" s="30">
        <v>0</v>
      </c>
      <c r="F19" s="30"/>
      <c r="G19" s="30"/>
      <c r="H19" s="30">
        <v>0</v>
      </c>
      <c r="I19" s="30">
        <v>0</v>
      </c>
      <c r="J19" s="30">
        <v>0</v>
      </c>
      <c r="K19" s="30">
        <v>0</v>
      </c>
      <c r="L19" s="56">
        <v>0</v>
      </c>
      <c r="M19" s="71">
        <f t="shared" si="0"/>
        <v>0</v>
      </c>
      <c r="N19" s="57">
        <v>0</v>
      </c>
    </row>
    <row r="20" spans="1:14" s="20" customFormat="1" ht="15.75" hidden="1" x14ac:dyDescent="0.25">
      <c r="A20" s="29"/>
      <c r="B20" s="120"/>
      <c r="C20" s="121"/>
      <c r="D20" s="30"/>
      <c r="E20" s="30">
        <v>0</v>
      </c>
      <c r="F20" s="30"/>
      <c r="G20" s="30"/>
      <c r="H20" s="30">
        <v>0</v>
      </c>
      <c r="I20" s="30">
        <v>0</v>
      </c>
      <c r="J20" s="30">
        <v>0</v>
      </c>
      <c r="K20" s="30">
        <v>0</v>
      </c>
      <c r="L20" s="56">
        <v>0</v>
      </c>
      <c r="M20" s="71">
        <f t="shared" si="0"/>
        <v>0</v>
      </c>
      <c r="N20" s="57">
        <v>0</v>
      </c>
    </row>
    <row r="21" spans="1:14" s="20" customFormat="1" ht="15.75" hidden="1" x14ac:dyDescent="0.25">
      <c r="A21" s="29"/>
      <c r="B21" s="120"/>
      <c r="C21" s="121"/>
      <c r="D21" s="30"/>
      <c r="E21" s="30">
        <v>0</v>
      </c>
      <c r="F21" s="30"/>
      <c r="G21" s="30"/>
      <c r="H21" s="30">
        <v>0</v>
      </c>
      <c r="I21" s="30">
        <v>0</v>
      </c>
      <c r="J21" s="30">
        <v>0</v>
      </c>
      <c r="K21" s="30">
        <v>0</v>
      </c>
      <c r="L21" s="56">
        <v>0</v>
      </c>
      <c r="M21" s="71">
        <f t="shared" si="0"/>
        <v>0</v>
      </c>
      <c r="N21" s="57">
        <v>0</v>
      </c>
    </row>
    <row r="22" spans="1:14" s="20" customFormat="1" ht="15.75" hidden="1" x14ac:dyDescent="0.25">
      <c r="A22" s="29"/>
      <c r="B22" s="120"/>
      <c r="C22" s="121"/>
      <c r="D22" s="30"/>
      <c r="E22" s="30">
        <v>0</v>
      </c>
      <c r="F22" s="30"/>
      <c r="G22" s="30"/>
      <c r="H22" s="30">
        <v>0</v>
      </c>
      <c r="I22" s="30">
        <v>0</v>
      </c>
      <c r="J22" s="30">
        <v>0</v>
      </c>
      <c r="K22" s="30">
        <v>0</v>
      </c>
      <c r="L22" s="56">
        <v>0</v>
      </c>
      <c r="M22" s="71">
        <f t="shared" si="0"/>
        <v>0</v>
      </c>
      <c r="N22" s="57">
        <v>0</v>
      </c>
    </row>
    <row r="23" spans="1:14" s="20" customFormat="1" ht="15.75" hidden="1" x14ac:dyDescent="0.25">
      <c r="A23" s="29"/>
      <c r="B23" s="120"/>
      <c r="C23" s="121"/>
      <c r="D23" s="30"/>
      <c r="E23" s="30">
        <v>0</v>
      </c>
      <c r="F23" s="30"/>
      <c r="G23" s="30"/>
      <c r="H23" s="30">
        <v>0</v>
      </c>
      <c r="I23" s="30">
        <v>0</v>
      </c>
      <c r="J23" s="30">
        <v>0</v>
      </c>
      <c r="K23" s="30">
        <v>0</v>
      </c>
      <c r="L23" s="56">
        <v>0</v>
      </c>
      <c r="M23" s="71">
        <f t="shared" si="0"/>
        <v>0</v>
      </c>
      <c r="N23" s="57">
        <v>0</v>
      </c>
    </row>
    <row r="24" spans="1:14" s="20" customFormat="1" ht="15.75" hidden="1" x14ac:dyDescent="0.25">
      <c r="A24" s="29"/>
      <c r="B24" s="120"/>
      <c r="C24" s="121"/>
      <c r="D24" s="30"/>
      <c r="E24" s="30">
        <v>0</v>
      </c>
      <c r="F24" s="30"/>
      <c r="G24" s="30"/>
      <c r="H24" s="30">
        <v>0</v>
      </c>
      <c r="I24" s="30">
        <v>0</v>
      </c>
      <c r="J24" s="30">
        <v>0</v>
      </c>
      <c r="K24" s="30">
        <v>0</v>
      </c>
      <c r="L24" s="56">
        <v>0</v>
      </c>
      <c r="M24" s="71">
        <f t="shared" si="0"/>
        <v>0</v>
      </c>
      <c r="N24" s="57">
        <v>0</v>
      </c>
    </row>
    <row r="25" spans="1:14" s="20" customFormat="1" ht="15.75" hidden="1" x14ac:dyDescent="0.25">
      <c r="A25" s="29"/>
      <c r="B25" s="120"/>
      <c r="C25" s="121"/>
      <c r="D25" s="30"/>
      <c r="E25" s="30">
        <v>0</v>
      </c>
      <c r="F25" s="30"/>
      <c r="G25" s="30"/>
      <c r="H25" s="30">
        <v>0</v>
      </c>
      <c r="I25" s="30">
        <v>0</v>
      </c>
      <c r="J25" s="30">
        <v>0</v>
      </c>
      <c r="K25" s="30">
        <v>0</v>
      </c>
      <c r="L25" s="56">
        <v>0</v>
      </c>
      <c r="M25" s="71">
        <f t="shared" si="0"/>
        <v>0</v>
      </c>
      <c r="N25" s="57">
        <v>0</v>
      </c>
    </row>
    <row r="26" spans="1:14" s="20" customFormat="1" ht="15.75" hidden="1" x14ac:dyDescent="0.25">
      <c r="A26" s="29"/>
      <c r="B26" s="120"/>
      <c r="C26" s="121"/>
      <c r="D26" s="30"/>
      <c r="E26" s="30">
        <v>0</v>
      </c>
      <c r="F26" s="30"/>
      <c r="G26" s="30"/>
      <c r="H26" s="30">
        <v>0</v>
      </c>
      <c r="I26" s="30">
        <v>0</v>
      </c>
      <c r="J26" s="30">
        <v>0</v>
      </c>
      <c r="K26" s="30">
        <v>0</v>
      </c>
      <c r="L26" s="56">
        <v>0</v>
      </c>
      <c r="M26" s="71">
        <f t="shared" si="0"/>
        <v>0</v>
      </c>
      <c r="N26" s="57">
        <v>0</v>
      </c>
    </row>
    <row r="27" spans="1:14" s="20" customFormat="1" ht="15.75" hidden="1" x14ac:dyDescent="0.25">
      <c r="A27" s="29"/>
      <c r="B27" s="120"/>
      <c r="C27" s="121"/>
      <c r="D27" s="30"/>
      <c r="E27" s="30">
        <v>0</v>
      </c>
      <c r="F27" s="30"/>
      <c r="G27" s="30"/>
      <c r="H27" s="30">
        <v>0</v>
      </c>
      <c r="I27" s="30">
        <v>0</v>
      </c>
      <c r="J27" s="30">
        <v>0</v>
      </c>
      <c r="K27" s="30">
        <v>0</v>
      </c>
      <c r="L27" s="56">
        <v>0</v>
      </c>
      <c r="M27" s="71">
        <f t="shared" si="0"/>
        <v>0</v>
      </c>
      <c r="N27" s="57">
        <v>0</v>
      </c>
    </row>
    <row r="28" spans="1:14" s="20" customFormat="1" ht="15.75" hidden="1" x14ac:dyDescent="0.25">
      <c r="A28" s="29"/>
      <c r="B28" s="120"/>
      <c r="C28" s="121"/>
      <c r="D28" s="30"/>
      <c r="E28" s="30">
        <v>0</v>
      </c>
      <c r="F28" s="30"/>
      <c r="G28" s="30"/>
      <c r="H28" s="30">
        <v>0</v>
      </c>
      <c r="I28" s="30">
        <v>0</v>
      </c>
      <c r="J28" s="30">
        <v>0</v>
      </c>
      <c r="K28" s="30">
        <v>0</v>
      </c>
      <c r="L28" s="56">
        <v>0</v>
      </c>
      <c r="M28" s="71">
        <f t="shared" si="0"/>
        <v>0</v>
      </c>
      <c r="N28" s="57">
        <v>0</v>
      </c>
    </row>
    <row r="29" spans="1:14" s="20" customFormat="1" ht="15.75" hidden="1" x14ac:dyDescent="0.25">
      <c r="A29" s="29"/>
      <c r="B29" s="120"/>
      <c r="C29" s="121"/>
      <c r="D29" s="30"/>
      <c r="E29" s="30">
        <v>0</v>
      </c>
      <c r="F29" s="30"/>
      <c r="G29" s="30"/>
      <c r="H29" s="30">
        <v>0</v>
      </c>
      <c r="I29" s="30">
        <v>0</v>
      </c>
      <c r="J29" s="30">
        <v>0</v>
      </c>
      <c r="K29" s="30">
        <v>0</v>
      </c>
      <c r="L29" s="56">
        <v>0</v>
      </c>
      <c r="M29" s="71">
        <f t="shared" si="0"/>
        <v>0</v>
      </c>
      <c r="N29" s="57">
        <v>0</v>
      </c>
    </row>
    <row r="30" spans="1:14" s="69" customFormat="1" ht="15.75" customHeight="1" thickBot="1" x14ac:dyDescent="0.3">
      <c r="A30" s="118" t="s">
        <v>4</v>
      </c>
      <c r="B30" s="119"/>
      <c r="C30" s="119"/>
      <c r="D30" s="70" t="s">
        <v>5</v>
      </c>
      <c r="E30" s="93">
        <f>SUM(E15:E29)</f>
        <v>0</v>
      </c>
      <c r="F30" s="70" t="s">
        <v>5</v>
      </c>
      <c r="G30" s="70" t="s">
        <v>5</v>
      </c>
      <c r="H30" s="93">
        <f t="shared" ref="H30:N30" si="1">SUM(H15:H29)</f>
        <v>0</v>
      </c>
      <c r="I30" s="93">
        <f t="shared" si="1"/>
        <v>0</v>
      </c>
      <c r="J30" s="93">
        <f t="shared" si="1"/>
        <v>0</v>
      </c>
      <c r="K30" s="93">
        <f t="shared" si="1"/>
        <v>0</v>
      </c>
      <c r="L30" s="93">
        <f t="shared" si="1"/>
        <v>0</v>
      </c>
      <c r="M30" s="93">
        <f t="shared" si="1"/>
        <v>0</v>
      </c>
      <c r="N30" s="94">
        <f t="shared" si="1"/>
        <v>0</v>
      </c>
    </row>
    <row r="31" spans="1:14" ht="15.75" hidden="1" x14ac:dyDescent="0.25">
      <c r="A31" s="3"/>
      <c r="B31" s="3"/>
    </row>
    <row r="32" spans="1:14" s="20" customFormat="1" ht="18" customHeight="1" x14ac:dyDescent="0.25">
      <c r="A32" s="126" t="s">
        <v>84</v>
      </c>
      <c r="B32" s="126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</row>
    <row r="33" spans="1:14" s="20" customFormat="1" ht="15.75" x14ac:dyDescent="0.25">
      <c r="A33" s="5" t="s">
        <v>95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</sheetData>
  <mergeCells count="35">
    <mergeCell ref="A2:B2"/>
    <mergeCell ref="A32:N32"/>
    <mergeCell ref="G12:H12"/>
    <mergeCell ref="A12:A13"/>
    <mergeCell ref="B12:C13"/>
    <mergeCell ref="D12:D13"/>
    <mergeCell ref="E12:E13"/>
    <mergeCell ref="F12:F13"/>
    <mergeCell ref="I12:I13"/>
    <mergeCell ref="J12:J13"/>
    <mergeCell ref="K12:K13"/>
    <mergeCell ref="L12:L13"/>
    <mergeCell ref="M12:M13"/>
    <mergeCell ref="N12:N13"/>
    <mergeCell ref="B22:C22"/>
    <mergeCell ref="B23:C23"/>
    <mergeCell ref="B24:C24"/>
    <mergeCell ref="K5:O5"/>
    <mergeCell ref="K7:O7"/>
    <mergeCell ref="E6:J6"/>
    <mergeCell ref="B14:C14"/>
    <mergeCell ref="B15:C15"/>
    <mergeCell ref="B16:C16"/>
    <mergeCell ref="B17:C17"/>
    <mergeCell ref="B18:C18"/>
    <mergeCell ref="B19:C19"/>
    <mergeCell ref="B20:C20"/>
    <mergeCell ref="B21:C21"/>
    <mergeCell ref="A10:N10"/>
    <mergeCell ref="A30:C30"/>
    <mergeCell ref="B25:C25"/>
    <mergeCell ref="B26:C26"/>
    <mergeCell ref="B27:C27"/>
    <mergeCell ref="B28:C28"/>
    <mergeCell ref="B29:C29"/>
  </mergeCells>
  <pageMargins left="0.39370078740157483" right="0.19685039370078741" top="0.59055118110236227" bottom="0.3937007874015748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33"/>
  <sheetViews>
    <sheetView tabSelected="1" zoomScaleNormal="100" workbookViewId="0">
      <selection activeCell="M15" sqref="M15"/>
    </sheetView>
  </sheetViews>
  <sheetFormatPr defaultRowHeight="15" x14ac:dyDescent="0.25"/>
  <cols>
    <col min="1" max="1" width="5.28515625" style="10" customWidth="1"/>
    <col min="2" max="2" width="17.85546875" style="10" customWidth="1"/>
    <col min="3" max="3" width="18.85546875" style="10" customWidth="1"/>
    <col min="4" max="4" width="17.140625" style="10" customWidth="1"/>
    <col min="5" max="5" width="15.42578125" style="10" customWidth="1"/>
    <col min="6" max="6" width="13.85546875" style="10" customWidth="1"/>
    <col min="7" max="7" width="13.28515625" style="10" customWidth="1"/>
    <col min="8" max="8" width="14.7109375" style="10" customWidth="1"/>
    <col min="9" max="10" width="15.140625" style="10" customWidth="1"/>
    <col min="11" max="11" width="15.42578125" style="10" customWidth="1"/>
    <col min="12" max="13" width="15.140625" style="10" customWidth="1"/>
    <col min="14" max="14" width="18" style="10" customWidth="1"/>
    <col min="15" max="16384" width="9.140625" style="10"/>
  </cols>
  <sheetData>
    <row r="2" spans="1:14" ht="15.75" x14ac:dyDescent="0.25">
      <c r="A2" s="108" t="s">
        <v>81</v>
      </c>
      <c r="B2" s="108"/>
    </row>
    <row r="5" spans="1:14" ht="15.75" x14ac:dyDescent="0.25">
      <c r="D5" s="18" t="s">
        <v>114</v>
      </c>
      <c r="E5" s="18"/>
      <c r="F5" s="18"/>
      <c r="G5" s="18"/>
      <c r="H5" s="18"/>
      <c r="I5" s="18"/>
      <c r="J5" s="19"/>
      <c r="K5" s="19"/>
      <c r="L5" s="19"/>
      <c r="M5" s="11"/>
    </row>
    <row r="6" spans="1:14" ht="15.75" x14ac:dyDescent="0.25">
      <c r="D6" s="114" t="s">
        <v>1</v>
      </c>
      <c r="E6" s="114"/>
      <c r="F6" s="114"/>
      <c r="G6" s="114"/>
      <c r="H6" s="114"/>
      <c r="I6" s="114"/>
      <c r="J6" s="19"/>
      <c r="K6" s="19"/>
      <c r="L6" s="19"/>
      <c r="M6" s="11"/>
    </row>
    <row r="7" spans="1:14" ht="15.75" x14ac:dyDescent="0.25">
      <c r="A7" s="9" t="s">
        <v>0</v>
      </c>
      <c r="B7" s="21" t="s">
        <v>124</v>
      </c>
      <c r="C7" s="21"/>
      <c r="D7" s="114"/>
      <c r="E7" s="114"/>
      <c r="F7" s="114"/>
      <c r="G7" s="114"/>
      <c r="H7" s="114"/>
      <c r="I7" s="114"/>
      <c r="J7" s="20"/>
      <c r="K7" s="20"/>
      <c r="L7" s="20"/>
    </row>
    <row r="8" spans="1:14" ht="15.75" x14ac:dyDescent="0.25">
      <c r="A8" s="2"/>
      <c r="B8" s="2"/>
    </row>
    <row r="9" spans="1:14" ht="15.75" x14ac:dyDescent="0.25">
      <c r="A9" s="2"/>
      <c r="B9" s="2"/>
    </row>
    <row r="10" spans="1:14" ht="43.5" customHeight="1" x14ac:dyDescent="0.3">
      <c r="A10" s="125" t="s">
        <v>26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</row>
    <row r="11" spans="1:14" ht="15.75" x14ac:dyDescent="0.25">
      <c r="A11" s="3"/>
      <c r="B11" s="3"/>
      <c r="M11" s="14"/>
    </row>
    <row r="12" spans="1:14" s="59" customFormat="1" ht="61.5" customHeight="1" x14ac:dyDescent="0.25">
      <c r="A12" s="139" t="s">
        <v>3</v>
      </c>
      <c r="B12" s="148" t="s">
        <v>99</v>
      </c>
      <c r="C12" s="149"/>
      <c r="D12" s="139" t="s">
        <v>10</v>
      </c>
      <c r="E12" s="139" t="s">
        <v>16</v>
      </c>
      <c r="F12" s="139" t="s">
        <v>18</v>
      </c>
      <c r="G12" s="150" t="s">
        <v>67</v>
      </c>
      <c r="H12" s="151"/>
      <c r="I12" s="139" t="s">
        <v>86</v>
      </c>
      <c r="J12" s="139" t="s">
        <v>87</v>
      </c>
      <c r="K12" s="139" t="s">
        <v>88</v>
      </c>
      <c r="L12" s="139" t="s">
        <v>89</v>
      </c>
      <c r="M12" s="139" t="s">
        <v>90</v>
      </c>
      <c r="N12" s="139" t="s">
        <v>91</v>
      </c>
    </row>
    <row r="13" spans="1:14" s="59" customFormat="1" ht="39" customHeight="1" x14ac:dyDescent="0.25">
      <c r="A13" s="136"/>
      <c r="B13" s="133"/>
      <c r="C13" s="134"/>
      <c r="D13" s="136"/>
      <c r="E13" s="136"/>
      <c r="F13" s="136"/>
      <c r="G13" s="60" t="s">
        <v>64</v>
      </c>
      <c r="H13" s="60" t="s">
        <v>65</v>
      </c>
      <c r="I13" s="136"/>
      <c r="J13" s="136"/>
      <c r="K13" s="136"/>
      <c r="L13" s="136"/>
      <c r="M13" s="136"/>
      <c r="N13" s="136"/>
    </row>
    <row r="14" spans="1:14" s="20" customFormat="1" ht="15.75" x14ac:dyDescent="0.25">
      <c r="A14" s="27">
        <v>1</v>
      </c>
      <c r="B14" s="123">
        <v>2</v>
      </c>
      <c r="C14" s="124"/>
      <c r="D14" s="27">
        <v>3</v>
      </c>
      <c r="E14" s="27">
        <v>4</v>
      </c>
      <c r="F14" s="27">
        <v>5</v>
      </c>
      <c r="G14" s="27">
        <v>6</v>
      </c>
      <c r="H14" s="27">
        <v>7</v>
      </c>
      <c r="I14" s="27">
        <v>8</v>
      </c>
      <c r="J14" s="27">
        <v>9</v>
      </c>
      <c r="K14" s="27">
        <v>10</v>
      </c>
      <c r="L14" s="27">
        <v>11</v>
      </c>
      <c r="M14" s="27" t="s">
        <v>92</v>
      </c>
      <c r="N14" s="27">
        <v>13</v>
      </c>
    </row>
    <row r="15" spans="1:14" s="20" customFormat="1" ht="64.5" customHeight="1" x14ac:dyDescent="0.25">
      <c r="A15" s="31">
        <v>1</v>
      </c>
      <c r="B15" s="142" t="s">
        <v>117</v>
      </c>
      <c r="C15" s="143"/>
      <c r="D15" s="98" t="s">
        <v>118</v>
      </c>
      <c r="E15" s="96">
        <v>70000000</v>
      </c>
      <c r="F15" s="95">
        <v>0.18929000000000001</v>
      </c>
      <c r="G15" s="87">
        <v>45838</v>
      </c>
      <c r="H15" s="96">
        <v>70000000</v>
      </c>
      <c r="I15" s="96">
        <v>38000000</v>
      </c>
      <c r="J15" s="96">
        <v>0</v>
      </c>
      <c r="K15" s="96">
        <v>2946481.14</v>
      </c>
      <c r="L15" s="96">
        <v>2946481.14</v>
      </c>
      <c r="M15" s="97">
        <f t="shared" ref="M15:M26" si="0">I15-J15</f>
        <v>38000000</v>
      </c>
      <c r="N15" s="99">
        <v>0</v>
      </c>
    </row>
    <row r="16" spans="1:14" s="20" customFormat="1" ht="1.5" hidden="1" customHeight="1" x14ac:dyDescent="0.25">
      <c r="A16" s="55"/>
      <c r="B16" s="144"/>
      <c r="C16" s="145"/>
      <c r="D16" s="31"/>
      <c r="E16" s="31">
        <v>0</v>
      </c>
      <c r="F16" s="32"/>
      <c r="G16" s="31"/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68">
        <f t="shared" si="0"/>
        <v>0</v>
      </c>
      <c r="N16" s="49">
        <v>0</v>
      </c>
    </row>
    <row r="17" spans="1:14" s="20" customFormat="1" ht="15.75" hidden="1" customHeight="1" x14ac:dyDescent="0.25">
      <c r="A17" s="55"/>
      <c r="B17" s="146"/>
      <c r="C17" s="147"/>
      <c r="D17" s="31"/>
      <c r="E17" s="31">
        <v>0</v>
      </c>
      <c r="F17" s="32"/>
      <c r="G17" s="31"/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68">
        <f t="shared" si="0"/>
        <v>0</v>
      </c>
      <c r="N17" s="49">
        <v>0</v>
      </c>
    </row>
    <row r="18" spans="1:14" s="20" customFormat="1" ht="15.75" hidden="1" x14ac:dyDescent="0.25">
      <c r="A18" s="55"/>
      <c r="B18" s="140"/>
      <c r="C18" s="141"/>
      <c r="D18" s="31"/>
      <c r="E18" s="31">
        <v>0</v>
      </c>
      <c r="F18" s="32"/>
      <c r="G18" s="31"/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68">
        <f t="shared" si="0"/>
        <v>0</v>
      </c>
      <c r="N18" s="49">
        <v>0</v>
      </c>
    </row>
    <row r="19" spans="1:14" s="20" customFormat="1" ht="15.75" hidden="1" x14ac:dyDescent="0.25">
      <c r="A19" s="55"/>
      <c r="B19" s="140"/>
      <c r="C19" s="141"/>
      <c r="D19" s="31"/>
      <c r="E19" s="31">
        <v>0</v>
      </c>
      <c r="F19" s="32"/>
      <c r="G19" s="31"/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68">
        <f t="shared" si="0"/>
        <v>0</v>
      </c>
      <c r="N19" s="49">
        <v>0</v>
      </c>
    </row>
    <row r="20" spans="1:14" s="20" customFormat="1" ht="15.75" hidden="1" x14ac:dyDescent="0.25">
      <c r="A20" s="55"/>
      <c r="B20" s="140"/>
      <c r="C20" s="141"/>
      <c r="D20" s="31"/>
      <c r="E20" s="31">
        <v>0</v>
      </c>
      <c r="F20" s="32"/>
      <c r="G20" s="31"/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68">
        <f t="shared" si="0"/>
        <v>0</v>
      </c>
      <c r="N20" s="49">
        <v>0</v>
      </c>
    </row>
    <row r="21" spans="1:14" s="20" customFormat="1" ht="15.75" hidden="1" x14ac:dyDescent="0.25">
      <c r="A21" s="55"/>
      <c r="B21" s="140"/>
      <c r="C21" s="141"/>
      <c r="D21" s="31"/>
      <c r="E21" s="31">
        <v>0</v>
      </c>
      <c r="F21" s="32"/>
      <c r="G21" s="31"/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68">
        <f t="shared" si="0"/>
        <v>0</v>
      </c>
      <c r="N21" s="49">
        <v>0</v>
      </c>
    </row>
    <row r="22" spans="1:14" s="20" customFormat="1" ht="15.75" hidden="1" x14ac:dyDescent="0.25">
      <c r="A22" s="55"/>
      <c r="B22" s="140"/>
      <c r="C22" s="141"/>
      <c r="D22" s="31"/>
      <c r="E22" s="31">
        <v>0</v>
      </c>
      <c r="F22" s="32"/>
      <c r="G22" s="31"/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68">
        <f t="shared" si="0"/>
        <v>0</v>
      </c>
      <c r="N22" s="49">
        <v>0</v>
      </c>
    </row>
    <row r="23" spans="1:14" s="20" customFormat="1" ht="15.75" hidden="1" x14ac:dyDescent="0.25">
      <c r="A23" s="55"/>
      <c r="B23" s="140"/>
      <c r="C23" s="141"/>
      <c r="D23" s="31"/>
      <c r="E23" s="31">
        <v>0</v>
      </c>
      <c r="F23" s="32"/>
      <c r="G23" s="31"/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68">
        <f t="shared" si="0"/>
        <v>0</v>
      </c>
      <c r="N23" s="49">
        <v>0</v>
      </c>
    </row>
    <row r="24" spans="1:14" s="20" customFormat="1" ht="1.5" hidden="1" customHeight="1" x14ac:dyDescent="0.25">
      <c r="A24" s="55"/>
      <c r="B24" s="140"/>
      <c r="C24" s="141"/>
      <c r="D24" s="31"/>
      <c r="E24" s="31">
        <v>0</v>
      </c>
      <c r="F24" s="32"/>
      <c r="G24" s="31"/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68">
        <f t="shared" si="0"/>
        <v>0</v>
      </c>
      <c r="N24" s="49">
        <v>0</v>
      </c>
    </row>
    <row r="25" spans="1:14" s="20" customFormat="1" ht="12.75" hidden="1" customHeight="1" x14ac:dyDescent="0.25">
      <c r="A25" s="55"/>
      <c r="B25" s="140"/>
      <c r="C25" s="141"/>
      <c r="D25" s="31"/>
      <c r="E25" s="31">
        <v>0</v>
      </c>
      <c r="F25" s="32"/>
      <c r="G25" s="31"/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68">
        <f t="shared" si="0"/>
        <v>0</v>
      </c>
      <c r="N25" s="49">
        <v>0</v>
      </c>
    </row>
    <row r="26" spans="1:14" s="20" customFormat="1" ht="8.25" hidden="1" customHeight="1" x14ac:dyDescent="0.25">
      <c r="A26" s="55"/>
      <c r="B26" s="140"/>
      <c r="C26" s="141"/>
      <c r="D26" s="31"/>
      <c r="E26" s="31">
        <v>0</v>
      </c>
      <c r="F26" s="32"/>
      <c r="G26" s="31"/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68">
        <f t="shared" si="0"/>
        <v>0</v>
      </c>
      <c r="N26" s="49">
        <v>0</v>
      </c>
    </row>
    <row r="27" spans="1:14" s="20" customFormat="1" ht="8.25" hidden="1" customHeight="1" x14ac:dyDescent="0.25">
      <c r="A27" s="103"/>
      <c r="B27" s="104"/>
      <c r="C27" s="102"/>
      <c r="D27" s="31"/>
      <c r="E27" s="31"/>
      <c r="F27" s="32"/>
      <c r="G27" s="31"/>
      <c r="H27" s="31"/>
      <c r="I27" s="31"/>
      <c r="J27" s="31"/>
      <c r="K27" s="31"/>
      <c r="L27" s="31"/>
      <c r="M27" s="68"/>
      <c r="N27" s="49"/>
    </row>
    <row r="28" spans="1:14" s="20" customFormat="1" ht="8.25" hidden="1" customHeight="1" x14ac:dyDescent="0.25">
      <c r="A28" s="103"/>
      <c r="B28" s="104"/>
      <c r="C28" s="102"/>
      <c r="D28" s="31"/>
      <c r="E28" s="31"/>
      <c r="F28" s="32"/>
      <c r="G28" s="31"/>
      <c r="H28" s="31"/>
      <c r="I28" s="31"/>
      <c r="J28" s="31"/>
      <c r="K28" s="31"/>
      <c r="L28" s="31"/>
      <c r="M28" s="68"/>
      <c r="N28" s="49"/>
    </row>
    <row r="29" spans="1:14" s="20" customFormat="1" ht="8.25" hidden="1" customHeight="1" x14ac:dyDescent="0.25">
      <c r="A29" s="103"/>
      <c r="B29" s="104"/>
      <c r="C29" s="102"/>
      <c r="D29" s="31"/>
      <c r="E29" s="31"/>
      <c r="F29" s="32"/>
      <c r="G29" s="31"/>
      <c r="H29" s="31"/>
      <c r="I29" s="31"/>
      <c r="J29" s="31"/>
      <c r="K29" s="31"/>
      <c r="L29" s="31"/>
      <c r="M29" s="68"/>
      <c r="N29" s="49"/>
    </row>
    <row r="30" spans="1:14" s="69" customFormat="1" ht="15.75" customHeight="1" thickBot="1" x14ac:dyDescent="0.3">
      <c r="A30" s="152" t="s">
        <v>4</v>
      </c>
      <c r="B30" s="119"/>
      <c r="C30" s="153"/>
      <c r="D30" s="65" t="s">
        <v>5</v>
      </c>
      <c r="E30" s="66">
        <f>SUM(E15:E26)</f>
        <v>70000000</v>
      </c>
      <c r="F30" s="65" t="s">
        <v>5</v>
      </c>
      <c r="G30" s="65" t="s">
        <v>5</v>
      </c>
      <c r="H30" s="91">
        <f>SUM(H15:H26)</f>
        <v>70000000</v>
      </c>
      <c r="I30" s="91">
        <f>SUM(I15:I26)</f>
        <v>38000000</v>
      </c>
      <c r="J30" s="91">
        <f>SUM(J15:J26)</f>
        <v>0</v>
      </c>
      <c r="K30" s="91">
        <f>SUM(K15:K29)</f>
        <v>2946481.14</v>
      </c>
      <c r="L30" s="91">
        <f>SUM(L15:L29)</f>
        <v>2946481.14</v>
      </c>
      <c r="M30" s="91">
        <f>SUM(M15:M26)</f>
        <v>38000000</v>
      </c>
      <c r="N30" s="91">
        <f>SUM(N15:N26)</f>
        <v>0</v>
      </c>
    </row>
    <row r="31" spans="1:14" s="20" customFormat="1" ht="18" customHeight="1" x14ac:dyDescent="0.25">
      <c r="A31" s="126" t="s">
        <v>84</v>
      </c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</row>
    <row r="32" spans="1:14" s="20" customFormat="1" ht="15.75" x14ac:dyDescent="0.25">
      <c r="A32" s="5" t="s">
        <v>96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3" s="20" customFormat="1" ht="15.7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</sheetData>
  <mergeCells count="29">
    <mergeCell ref="A2:B2"/>
    <mergeCell ref="A31:N31"/>
    <mergeCell ref="K12:K13"/>
    <mergeCell ref="L12:L13"/>
    <mergeCell ref="M12:M13"/>
    <mergeCell ref="N12:N13"/>
    <mergeCell ref="D6:I6"/>
    <mergeCell ref="D7:I7"/>
    <mergeCell ref="A12:A13"/>
    <mergeCell ref="B12:C13"/>
    <mergeCell ref="D12:D13"/>
    <mergeCell ref="E12:E13"/>
    <mergeCell ref="F12:F13"/>
    <mergeCell ref="G12:H12"/>
    <mergeCell ref="A30:C30"/>
    <mergeCell ref="B14:C14"/>
    <mergeCell ref="I12:I13"/>
    <mergeCell ref="A10:N10"/>
    <mergeCell ref="J12:J13"/>
    <mergeCell ref="B26:C26"/>
    <mergeCell ref="B18:C18"/>
    <mergeCell ref="B19:C19"/>
    <mergeCell ref="B20:C20"/>
    <mergeCell ref="B15:C17"/>
    <mergeCell ref="B21:C21"/>
    <mergeCell ref="B22:C22"/>
    <mergeCell ref="B23:C23"/>
    <mergeCell ref="B24:C24"/>
    <mergeCell ref="B25:C25"/>
  </mergeCells>
  <pageMargins left="0.39370078740157483" right="0.19685039370078741" top="0.59055118110236227" bottom="0.3937007874015748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9"/>
  <sheetViews>
    <sheetView zoomScaleNormal="100" workbookViewId="0">
      <selection activeCell="G30" sqref="G30"/>
    </sheetView>
  </sheetViews>
  <sheetFormatPr defaultRowHeight="15" x14ac:dyDescent="0.25"/>
  <cols>
    <col min="1" max="1" width="5" customWidth="1"/>
    <col min="2" max="2" width="17.140625" customWidth="1"/>
    <col min="3" max="3" width="15.28515625" customWidth="1"/>
    <col min="4" max="4" width="15.140625" customWidth="1"/>
    <col min="5" max="5" width="13.42578125" customWidth="1"/>
    <col min="6" max="6" width="12" customWidth="1"/>
    <col min="7" max="7" width="16.42578125" customWidth="1"/>
    <col min="8" max="8" width="10.85546875" customWidth="1"/>
    <col min="9" max="9" width="14.5703125" customWidth="1"/>
    <col min="10" max="10" width="10.140625" customWidth="1"/>
    <col min="11" max="11" width="14.5703125" customWidth="1"/>
    <col min="12" max="12" width="15.5703125" customWidth="1"/>
    <col min="13" max="13" width="18.7109375" customWidth="1"/>
    <col min="14" max="14" width="20.28515625" customWidth="1"/>
    <col min="15" max="15" width="18" customWidth="1"/>
  </cols>
  <sheetData>
    <row r="1" spans="1:15" x14ac:dyDescent="0.25"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5" ht="15.75" x14ac:dyDescent="0.25">
      <c r="A2" s="108" t="s">
        <v>80</v>
      </c>
      <c r="B2" s="108"/>
      <c r="C2" s="108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5" x14ac:dyDescent="0.2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5" x14ac:dyDescent="0.25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5" ht="15.75" x14ac:dyDescent="0.25">
      <c r="B5" s="10"/>
      <c r="C5" s="10"/>
      <c r="D5" s="10"/>
      <c r="E5" s="18" t="s">
        <v>114</v>
      </c>
      <c r="F5" s="18"/>
      <c r="G5" s="18"/>
      <c r="H5" s="18"/>
      <c r="I5" s="18"/>
      <c r="J5" s="19"/>
      <c r="K5" s="19"/>
      <c r="L5" s="19"/>
      <c r="M5" s="11"/>
      <c r="N5" s="10"/>
    </row>
    <row r="6" spans="1:15" ht="15.75" x14ac:dyDescent="0.25">
      <c r="B6" s="10"/>
      <c r="C6" s="10"/>
      <c r="D6" s="10"/>
      <c r="E6" s="114" t="s">
        <v>1</v>
      </c>
      <c r="F6" s="114"/>
      <c r="G6" s="114"/>
      <c r="H6" s="114"/>
      <c r="I6" s="114"/>
      <c r="J6" s="19"/>
      <c r="K6" s="19"/>
      <c r="L6" s="19"/>
      <c r="M6" s="11"/>
      <c r="N6" s="10"/>
    </row>
    <row r="7" spans="1:15" s="10" customFormat="1" x14ac:dyDescent="0.25">
      <c r="A7" s="9" t="s">
        <v>0</v>
      </c>
      <c r="B7" s="21" t="s">
        <v>124</v>
      </c>
      <c r="C7" s="21"/>
      <c r="D7" s="21"/>
      <c r="E7" s="158"/>
      <c r="F7" s="158"/>
      <c r="G7" s="158"/>
      <c r="H7" s="158"/>
      <c r="I7" s="158"/>
      <c r="O7" s="11"/>
    </row>
    <row r="8" spans="1:15" s="10" customFormat="1" ht="15.75" x14ac:dyDescent="0.25">
      <c r="A8" s="1"/>
      <c r="B8" s="2"/>
      <c r="C8" s="2"/>
    </row>
    <row r="9" spans="1:15" s="10" customFormat="1" ht="15.75" x14ac:dyDescent="0.25">
      <c r="A9" s="2"/>
      <c r="B9" s="2"/>
      <c r="C9" s="2"/>
    </row>
    <row r="10" spans="1:15" ht="42.75" customHeight="1" x14ac:dyDescent="0.25">
      <c r="A10" s="116" t="s">
        <v>100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38"/>
    </row>
    <row r="11" spans="1:15" ht="15.75" x14ac:dyDescent="0.25">
      <c r="A11" s="3"/>
      <c r="L11" s="14"/>
      <c r="M11" s="14"/>
      <c r="N11" s="11"/>
      <c r="O11" s="11" t="s">
        <v>2</v>
      </c>
    </row>
    <row r="12" spans="1:15" s="33" customFormat="1" ht="82.5" customHeight="1" x14ac:dyDescent="0.25">
      <c r="A12" s="160" t="s">
        <v>3</v>
      </c>
      <c r="B12" s="160" t="s">
        <v>15</v>
      </c>
      <c r="C12" s="139" t="s">
        <v>11</v>
      </c>
      <c r="D12" s="139" t="s">
        <v>12</v>
      </c>
      <c r="E12" s="139" t="s">
        <v>13</v>
      </c>
      <c r="F12" s="139" t="s">
        <v>93</v>
      </c>
      <c r="G12" s="139" t="s">
        <v>14</v>
      </c>
      <c r="H12" s="150" t="s">
        <v>68</v>
      </c>
      <c r="I12" s="151"/>
      <c r="J12" s="150" t="s">
        <v>69</v>
      </c>
      <c r="K12" s="151"/>
      <c r="L12" s="139" t="s">
        <v>24</v>
      </c>
      <c r="M12" s="139" t="s">
        <v>23</v>
      </c>
      <c r="N12" s="139" t="s">
        <v>25</v>
      </c>
      <c r="O12" s="139" t="s">
        <v>77</v>
      </c>
    </row>
    <row r="13" spans="1:15" s="33" customFormat="1" ht="39.75" customHeight="1" x14ac:dyDescent="0.25">
      <c r="A13" s="161"/>
      <c r="B13" s="161"/>
      <c r="C13" s="136"/>
      <c r="D13" s="136"/>
      <c r="E13" s="136"/>
      <c r="F13" s="136"/>
      <c r="G13" s="136"/>
      <c r="H13" s="60" t="s">
        <v>70</v>
      </c>
      <c r="I13" s="60" t="s">
        <v>71</v>
      </c>
      <c r="J13" s="60" t="s">
        <v>70</v>
      </c>
      <c r="K13" s="60" t="s">
        <v>72</v>
      </c>
      <c r="L13" s="136"/>
      <c r="M13" s="136"/>
      <c r="N13" s="136"/>
      <c r="O13" s="136"/>
    </row>
    <row r="14" spans="1:15" s="33" customFormat="1" ht="30" customHeight="1" x14ac:dyDescent="0.25">
      <c r="A14" s="27">
        <v>1</v>
      </c>
      <c r="B14" s="27">
        <v>3</v>
      </c>
      <c r="C14" s="27">
        <v>4</v>
      </c>
      <c r="D14" s="27">
        <v>5</v>
      </c>
      <c r="E14" s="27">
        <v>6</v>
      </c>
      <c r="F14" s="27">
        <v>7</v>
      </c>
      <c r="G14" s="27">
        <v>8</v>
      </c>
      <c r="H14" s="27">
        <v>9</v>
      </c>
      <c r="I14" s="27">
        <v>10</v>
      </c>
      <c r="J14" s="27">
        <v>11</v>
      </c>
      <c r="K14" s="27">
        <v>12</v>
      </c>
      <c r="L14" s="27">
        <v>13</v>
      </c>
      <c r="M14" s="27" t="s">
        <v>94</v>
      </c>
      <c r="N14" s="27">
        <v>15</v>
      </c>
      <c r="O14" s="27">
        <v>16</v>
      </c>
    </row>
    <row r="15" spans="1:15" s="33" customFormat="1" ht="15.75" x14ac:dyDescent="0.25">
      <c r="A15" s="34"/>
      <c r="B15" s="34"/>
      <c r="C15" s="34"/>
      <c r="D15" s="34"/>
      <c r="E15" s="34"/>
      <c r="F15" s="35"/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101">
        <v>0</v>
      </c>
      <c r="O15" s="101">
        <v>0</v>
      </c>
    </row>
    <row r="16" spans="1:15" s="33" customFormat="1" ht="0.75" customHeight="1" x14ac:dyDescent="0.25">
      <c r="A16" s="34"/>
      <c r="B16" s="34"/>
      <c r="C16" s="34"/>
      <c r="D16" s="34"/>
      <c r="E16" s="34"/>
      <c r="F16" s="35"/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48">
        <v>0</v>
      </c>
      <c r="O16" s="48">
        <v>0</v>
      </c>
    </row>
    <row r="17" spans="1:15" s="33" customFormat="1" ht="15.75" hidden="1" x14ac:dyDescent="0.25">
      <c r="A17" s="34"/>
      <c r="B17" s="34"/>
      <c r="C17" s="34"/>
      <c r="D17" s="34"/>
      <c r="E17" s="34"/>
      <c r="F17" s="35"/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48">
        <v>0</v>
      </c>
      <c r="O17" s="48">
        <v>0</v>
      </c>
    </row>
    <row r="18" spans="1:15" s="33" customFormat="1" ht="15.75" hidden="1" x14ac:dyDescent="0.25">
      <c r="A18" s="34"/>
      <c r="B18" s="34"/>
      <c r="C18" s="34"/>
      <c r="D18" s="34"/>
      <c r="E18" s="34"/>
      <c r="F18" s="35"/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48">
        <v>0</v>
      </c>
      <c r="O18" s="48">
        <v>0</v>
      </c>
    </row>
    <row r="19" spans="1:15" s="33" customFormat="1" ht="15.75" hidden="1" x14ac:dyDescent="0.25">
      <c r="A19" s="34"/>
      <c r="B19" s="34"/>
      <c r="C19" s="34"/>
      <c r="D19" s="34"/>
      <c r="E19" s="34"/>
      <c r="F19" s="35"/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48">
        <v>0</v>
      </c>
      <c r="O19" s="48">
        <v>0</v>
      </c>
    </row>
    <row r="20" spans="1:15" s="33" customFormat="1" ht="15.75" hidden="1" x14ac:dyDescent="0.25">
      <c r="A20" s="34"/>
      <c r="B20" s="34"/>
      <c r="C20" s="34"/>
      <c r="D20" s="34"/>
      <c r="E20" s="34"/>
      <c r="F20" s="35"/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48">
        <v>0</v>
      </c>
      <c r="O20" s="48">
        <v>0</v>
      </c>
    </row>
    <row r="21" spans="1:15" s="33" customFormat="1" ht="15.75" hidden="1" x14ac:dyDescent="0.25">
      <c r="A21" s="34"/>
      <c r="B21" s="34"/>
      <c r="C21" s="34"/>
      <c r="D21" s="34"/>
      <c r="E21" s="34"/>
      <c r="F21" s="35"/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48">
        <v>0</v>
      </c>
      <c r="O21" s="48">
        <v>0</v>
      </c>
    </row>
    <row r="22" spans="1:15" s="33" customFormat="1" ht="15.75" hidden="1" x14ac:dyDescent="0.25">
      <c r="A22" s="34"/>
      <c r="B22" s="34"/>
      <c r="C22" s="34"/>
      <c r="D22" s="34"/>
      <c r="E22" s="34"/>
      <c r="F22" s="35"/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48">
        <v>0</v>
      </c>
      <c r="O22" s="48">
        <v>0</v>
      </c>
    </row>
    <row r="23" spans="1:15" s="33" customFormat="1" ht="15.75" hidden="1" x14ac:dyDescent="0.25">
      <c r="A23" s="34"/>
      <c r="B23" s="34"/>
      <c r="C23" s="34"/>
      <c r="D23" s="34"/>
      <c r="E23" s="34"/>
      <c r="F23" s="35"/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48">
        <v>0</v>
      </c>
      <c r="O23" s="48">
        <v>0</v>
      </c>
    </row>
    <row r="24" spans="1:15" s="33" customFormat="1" ht="15.75" hidden="1" x14ac:dyDescent="0.25">
      <c r="A24" s="34"/>
      <c r="B24" s="34"/>
      <c r="C24" s="34"/>
      <c r="D24" s="34"/>
      <c r="E24" s="34"/>
      <c r="F24" s="35"/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48">
        <v>0</v>
      </c>
      <c r="O24" s="48">
        <v>0</v>
      </c>
    </row>
    <row r="25" spans="1:15" s="33" customFormat="1" ht="15.75" hidden="1" x14ac:dyDescent="0.25">
      <c r="A25" s="34"/>
      <c r="B25" s="34"/>
      <c r="C25" s="34"/>
      <c r="D25" s="34"/>
      <c r="E25" s="34"/>
      <c r="F25" s="35"/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48">
        <v>0</v>
      </c>
      <c r="O25" s="48">
        <v>0</v>
      </c>
    </row>
    <row r="26" spans="1:15" s="33" customFormat="1" ht="15.75" hidden="1" x14ac:dyDescent="0.25">
      <c r="A26" s="34"/>
      <c r="B26" s="34"/>
      <c r="C26" s="34"/>
      <c r="D26" s="34"/>
      <c r="E26" s="34"/>
      <c r="F26" s="35"/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48">
        <v>0</v>
      </c>
      <c r="O26" s="48">
        <v>0</v>
      </c>
    </row>
    <row r="27" spans="1:15" s="33" customFormat="1" ht="15.75" hidden="1" x14ac:dyDescent="0.25">
      <c r="A27" s="34"/>
      <c r="B27" s="34"/>
      <c r="C27" s="34"/>
      <c r="D27" s="34"/>
      <c r="E27" s="34"/>
      <c r="F27" s="35"/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48">
        <v>0</v>
      </c>
      <c r="O27" s="48">
        <v>0</v>
      </c>
    </row>
    <row r="28" spans="1:15" s="33" customFormat="1" ht="15.75" hidden="1" x14ac:dyDescent="0.25">
      <c r="A28" s="34"/>
      <c r="B28" s="34"/>
      <c r="C28" s="34"/>
      <c r="D28" s="34"/>
      <c r="E28" s="34"/>
      <c r="F28" s="35"/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48">
        <v>0</v>
      </c>
      <c r="O28" s="48">
        <v>0</v>
      </c>
    </row>
    <row r="29" spans="1:15" s="33" customFormat="1" ht="18.75" hidden="1" customHeight="1" x14ac:dyDescent="0.25">
      <c r="A29" s="34"/>
      <c r="B29" s="34"/>
      <c r="C29" s="34"/>
      <c r="D29" s="34"/>
      <c r="E29" s="34"/>
      <c r="F29" s="35"/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48">
        <v>0</v>
      </c>
      <c r="O29" s="48">
        <v>0</v>
      </c>
    </row>
    <row r="30" spans="1:15" s="67" customFormat="1" ht="15.75" customHeight="1" x14ac:dyDescent="0.25">
      <c r="A30" s="162" t="s">
        <v>4</v>
      </c>
      <c r="B30" s="163"/>
      <c r="C30" s="65" t="s">
        <v>5</v>
      </c>
      <c r="D30" s="65" t="s">
        <v>5</v>
      </c>
      <c r="E30" s="65" t="s">
        <v>5</v>
      </c>
      <c r="F30" s="65" t="s">
        <v>5</v>
      </c>
      <c r="G30" s="91">
        <f>SUM(G15:G29)</f>
        <v>0</v>
      </c>
      <c r="H30" s="91">
        <f t="shared" ref="H30:O30" si="0">SUM(H15:H29)</f>
        <v>0</v>
      </c>
      <c r="I30" s="91">
        <f t="shared" si="0"/>
        <v>0</v>
      </c>
      <c r="J30" s="91">
        <f t="shared" si="0"/>
        <v>0</v>
      </c>
      <c r="K30" s="91">
        <f t="shared" si="0"/>
        <v>0</v>
      </c>
      <c r="L30" s="91">
        <f t="shared" si="0"/>
        <v>0</v>
      </c>
      <c r="M30" s="91">
        <f t="shared" si="0"/>
        <v>0</v>
      </c>
      <c r="N30" s="91">
        <f t="shared" si="0"/>
        <v>0</v>
      </c>
      <c r="O30" s="91">
        <f t="shared" si="0"/>
        <v>0</v>
      </c>
    </row>
    <row r="31" spans="1:15" ht="15.75" x14ac:dyDescent="0.25">
      <c r="A31" s="3"/>
      <c r="C31" s="7"/>
      <c r="D31" s="7"/>
      <c r="E31" s="7"/>
      <c r="F31" s="7"/>
      <c r="G31" s="7"/>
      <c r="H31" s="7"/>
      <c r="I31" s="7"/>
      <c r="J31" s="7"/>
      <c r="K31" s="7"/>
    </row>
    <row r="32" spans="1:15" s="20" customFormat="1" ht="18" customHeight="1" x14ac:dyDescent="0.25">
      <c r="A32" s="159" t="s">
        <v>84</v>
      </c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</row>
    <row r="33" spans="1:15" s="33" customFormat="1" ht="15.75" x14ac:dyDescent="0.25">
      <c r="A33" s="2" t="s">
        <v>97</v>
      </c>
      <c r="F33" s="33" t="s">
        <v>123</v>
      </c>
      <c r="G33" s="62"/>
      <c r="H33" s="62"/>
      <c r="I33" s="62"/>
      <c r="J33" s="62"/>
      <c r="K33" s="62"/>
    </row>
    <row r="34" spans="1:15" s="33" customFormat="1" ht="15.75" x14ac:dyDescent="0.25">
      <c r="A34" s="2" t="s">
        <v>73</v>
      </c>
      <c r="G34" s="62"/>
      <c r="H34" s="62"/>
      <c r="I34" s="62"/>
      <c r="J34" s="62"/>
      <c r="K34" s="62"/>
    </row>
    <row r="35" spans="1:15" s="33" customFormat="1" ht="15.75" x14ac:dyDescent="0.25">
      <c r="A35" s="2" t="s">
        <v>98</v>
      </c>
      <c r="G35" s="62"/>
      <c r="H35" s="62"/>
      <c r="I35" s="62"/>
      <c r="J35" s="62"/>
      <c r="K35" s="62"/>
    </row>
    <row r="36" spans="1:15" ht="15.75" thickBot="1" x14ac:dyDescent="0.3">
      <c r="A36" s="1"/>
      <c r="G36" s="6"/>
      <c r="H36" s="6"/>
      <c r="I36" s="6"/>
      <c r="J36" s="6"/>
      <c r="K36" s="6"/>
    </row>
    <row r="37" spans="1:15" s="63" customFormat="1" ht="16.5" customHeight="1" thickBot="1" x14ac:dyDescent="0.3">
      <c r="A37" s="154" t="s">
        <v>101</v>
      </c>
      <c r="B37" s="154"/>
      <c r="C37" s="154"/>
      <c r="D37" s="155">
        <f>Лист1!A41+Лист2!M30+Лист3!M30+Лист4!M30</f>
        <v>38000000</v>
      </c>
      <c r="E37" s="156"/>
      <c r="F37" s="73"/>
      <c r="G37" s="64"/>
      <c r="H37" s="64"/>
      <c r="I37" s="64"/>
      <c r="J37" s="64"/>
      <c r="K37" s="157"/>
      <c r="L37" s="157"/>
    </row>
    <row r="38" spans="1:15" s="63" customFormat="1" ht="27" customHeight="1" x14ac:dyDescent="0.25">
      <c r="A38" s="154" t="s">
        <v>102</v>
      </c>
      <c r="B38" s="154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</row>
    <row r="39" spans="1:15" s="63" customFormat="1" ht="12.75" customHeight="1" x14ac:dyDescent="0.25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</row>
    <row r="40" spans="1:15" x14ac:dyDescent="0.25">
      <c r="A40" s="1"/>
      <c r="G40" s="6"/>
      <c r="H40" s="6"/>
      <c r="I40" s="6"/>
      <c r="J40" s="6"/>
      <c r="K40" s="6"/>
    </row>
    <row r="41" spans="1:15" s="33" customFormat="1" ht="15.75" x14ac:dyDescent="0.25">
      <c r="A41" s="2" t="s">
        <v>6</v>
      </c>
    </row>
    <row r="42" spans="1:15" s="33" customFormat="1" ht="15.75" x14ac:dyDescent="0.25">
      <c r="A42" s="2" t="s">
        <v>7</v>
      </c>
      <c r="D42" s="36"/>
      <c r="E42" s="33" t="s">
        <v>115</v>
      </c>
      <c r="G42" s="37"/>
    </row>
    <row r="43" spans="1:15" s="20" customFormat="1" ht="15.75" x14ac:dyDescent="0.25">
      <c r="A43" s="2"/>
      <c r="B43" s="17"/>
      <c r="C43" s="17"/>
      <c r="D43" s="17" t="s">
        <v>8</v>
      </c>
      <c r="E43" s="1" t="s">
        <v>74</v>
      </c>
      <c r="G43" s="37"/>
      <c r="H43" s="2"/>
      <c r="I43" s="2"/>
      <c r="J43" s="2"/>
      <c r="K43" s="2"/>
    </row>
    <row r="44" spans="1:15" s="20" customFormat="1" ht="15.75" x14ac:dyDescent="0.25">
      <c r="A44" s="2"/>
      <c r="B44" s="17"/>
      <c r="C44" s="17"/>
      <c r="D44" s="17"/>
      <c r="E44" s="1"/>
      <c r="G44" s="37"/>
      <c r="H44" s="2"/>
      <c r="I44" s="2"/>
      <c r="J44" s="2"/>
      <c r="K44" s="2"/>
    </row>
    <row r="45" spans="1:15" x14ac:dyDescent="0.25">
      <c r="A45" s="1"/>
      <c r="E45" s="4"/>
      <c r="F45" s="4"/>
      <c r="G45" s="4"/>
      <c r="H45" s="4"/>
      <c r="I45" s="4"/>
      <c r="J45" s="4"/>
      <c r="K45" s="4"/>
    </row>
    <row r="46" spans="1:15" s="33" customFormat="1" ht="15.75" x14ac:dyDescent="0.25">
      <c r="A46" s="5" t="s">
        <v>9</v>
      </c>
      <c r="B46" s="5"/>
      <c r="C46" s="5"/>
      <c r="D46" s="61"/>
      <c r="E46" s="85" t="s">
        <v>119</v>
      </c>
    </row>
    <row r="47" spans="1:15" s="16" customFormat="1" ht="12.75" x14ac:dyDescent="0.2">
      <c r="A47" s="1"/>
      <c r="B47" s="1"/>
      <c r="C47" s="17"/>
      <c r="D47" s="17" t="s">
        <v>8</v>
      </c>
      <c r="E47" s="1" t="s">
        <v>74</v>
      </c>
      <c r="F47" s="17"/>
      <c r="G47" s="17"/>
    </row>
    <row r="48" spans="1:15" s="16" customFormat="1" ht="12.75" x14ac:dyDescent="0.2">
      <c r="A48" s="1" t="s">
        <v>116</v>
      </c>
      <c r="B48" s="1"/>
      <c r="C48" s="17"/>
      <c r="D48" s="17"/>
      <c r="E48" s="1"/>
      <c r="F48" s="17"/>
      <c r="G48" s="17"/>
    </row>
    <row r="49" spans="1:11" x14ac:dyDescent="0.25">
      <c r="A49" s="1"/>
      <c r="E49" s="6"/>
      <c r="F49" s="6"/>
      <c r="G49" s="6"/>
      <c r="H49" s="6"/>
      <c r="I49" s="6"/>
      <c r="J49" s="6"/>
      <c r="K49" s="6"/>
    </row>
  </sheetData>
  <mergeCells count="23">
    <mergeCell ref="A2:C2"/>
    <mergeCell ref="E6:I6"/>
    <mergeCell ref="E7:I7"/>
    <mergeCell ref="F12:F13"/>
    <mergeCell ref="A32:L32"/>
    <mergeCell ref="A12:A13"/>
    <mergeCell ref="B12:B13"/>
    <mergeCell ref="C12:C13"/>
    <mergeCell ref="D12:D13"/>
    <mergeCell ref="E12:E13"/>
    <mergeCell ref="A10:N10"/>
    <mergeCell ref="N12:N13"/>
    <mergeCell ref="A30:B30"/>
    <mergeCell ref="A38:O38"/>
    <mergeCell ref="A37:C37"/>
    <mergeCell ref="D37:E37"/>
    <mergeCell ref="K37:L37"/>
    <mergeCell ref="O12:O13"/>
    <mergeCell ref="G12:G13"/>
    <mergeCell ref="H12:I12"/>
    <mergeCell ref="J12:K12"/>
    <mergeCell ref="L12:L13"/>
    <mergeCell ref="M12:M13"/>
  </mergeCells>
  <pageMargins left="0.39370078740157483" right="0.19685039370078741" top="0.82677165354330717" bottom="0.27559055118110237" header="0.31496062992125984" footer="0.31496062992125984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Z29"/>
  <sheetViews>
    <sheetView zoomScaleNormal="100" workbookViewId="0">
      <selection activeCell="A5" sqref="A5"/>
    </sheetView>
  </sheetViews>
  <sheetFormatPr defaultRowHeight="15" x14ac:dyDescent="0.25"/>
  <cols>
    <col min="1" max="1" width="20.28515625" customWidth="1"/>
    <col min="2" max="2" width="17.42578125" customWidth="1"/>
    <col min="3" max="3" width="16" customWidth="1"/>
    <col min="4" max="4" width="14.85546875" customWidth="1"/>
    <col min="5" max="5" width="15.5703125" customWidth="1"/>
    <col min="6" max="6" width="16.85546875" customWidth="1"/>
    <col min="7" max="7" width="12.85546875" customWidth="1"/>
    <col min="8" max="8" width="14.42578125" customWidth="1"/>
    <col min="9" max="9" width="18.5703125" customWidth="1"/>
    <col min="10" max="10" width="17" customWidth="1"/>
    <col min="11" max="12" width="13.5703125" customWidth="1"/>
    <col min="13" max="13" width="17.7109375" customWidth="1"/>
    <col min="14" max="1013" width="0" hidden="1" customWidth="1"/>
    <col min="1014" max="1014" width="9.140625" hidden="1" customWidth="1"/>
    <col min="1015" max="2390" width="0" hidden="1" customWidth="1"/>
    <col min="2391" max="2391" width="0.85546875" customWidth="1"/>
  </cols>
  <sheetData>
    <row r="1" spans="1:13" x14ac:dyDescent="0.25">
      <c r="A1" s="75"/>
      <c r="B1" s="75"/>
      <c r="C1" s="75"/>
      <c r="D1" s="75"/>
      <c r="F1" s="8"/>
      <c r="G1" s="75"/>
      <c r="H1" s="75"/>
      <c r="I1" s="75"/>
      <c r="M1" s="8"/>
    </row>
    <row r="2" spans="1:13" ht="15.75" x14ac:dyDescent="0.25">
      <c r="B2" s="168" t="s">
        <v>114</v>
      </c>
      <c r="C2" s="168"/>
      <c r="D2" s="168"/>
      <c r="E2" s="168"/>
      <c r="F2" s="168"/>
      <c r="G2" s="168"/>
      <c r="H2" s="168"/>
      <c r="I2" s="168"/>
      <c r="J2" s="168"/>
    </row>
    <row r="3" spans="1:13" ht="15.75" customHeight="1" x14ac:dyDescent="0.25">
      <c r="A3" s="1"/>
      <c r="B3" s="168" t="s">
        <v>1</v>
      </c>
      <c r="C3" s="168"/>
      <c r="D3" s="168"/>
      <c r="E3" s="168"/>
      <c r="F3" s="168"/>
      <c r="G3" s="168"/>
      <c r="H3" s="168"/>
      <c r="I3" s="168"/>
      <c r="J3" s="168"/>
    </row>
    <row r="4" spans="1:13" ht="15" customHeight="1" x14ac:dyDescent="0.25">
      <c r="A4" s="169" t="s">
        <v>125</v>
      </c>
      <c r="B4" s="170"/>
      <c r="C4" s="76"/>
      <c r="D4" s="76"/>
      <c r="E4" s="76"/>
      <c r="F4" s="1"/>
      <c r="G4" s="1"/>
      <c r="H4" s="1"/>
      <c r="I4" s="1"/>
    </row>
    <row r="5" spans="1:13" x14ac:dyDescent="0.25">
      <c r="A5" s="77"/>
      <c r="B5" s="76"/>
      <c r="C5" s="76"/>
      <c r="D5" s="76"/>
      <c r="E5" s="76"/>
      <c r="F5" s="1"/>
      <c r="G5" s="1"/>
      <c r="H5" s="1"/>
      <c r="I5" s="1"/>
    </row>
    <row r="6" spans="1:13" ht="15.75" x14ac:dyDescent="0.25">
      <c r="A6" s="171" t="s">
        <v>103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</row>
    <row r="7" spans="1:13" ht="15.75" x14ac:dyDescent="0.25">
      <c r="A7" s="78"/>
      <c r="B7" s="7"/>
      <c r="C7" s="7"/>
      <c r="D7" s="7"/>
      <c r="E7" s="9"/>
      <c r="F7" s="7"/>
      <c r="G7" s="7"/>
      <c r="H7" s="7"/>
      <c r="I7" s="7"/>
      <c r="L7" s="9"/>
      <c r="M7" s="9" t="s">
        <v>104</v>
      </c>
    </row>
    <row r="8" spans="1:13" s="33" customFormat="1" ht="17.25" customHeight="1" x14ac:dyDescent="0.25">
      <c r="A8" s="139" t="s">
        <v>105</v>
      </c>
      <c r="B8" s="139" t="s">
        <v>120</v>
      </c>
      <c r="C8" s="150" t="s">
        <v>106</v>
      </c>
      <c r="D8" s="167"/>
      <c r="E8" s="151"/>
      <c r="F8" s="139" t="s">
        <v>121</v>
      </c>
      <c r="G8" s="150" t="s">
        <v>106</v>
      </c>
      <c r="H8" s="167"/>
      <c r="I8" s="151"/>
      <c r="J8" s="139" t="s">
        <v>122</v>
      </c>
      <c r="K8" s="150" t="s">
        <v>106</v>
      </c>
      <c r="L8" s="167"/>
      <c r="M8" s="151"/>
    </row>
    <row r="9" spans="1:13" s="33" customFormat="1" ht="26.25" customHeight="1" x14ac:dyDescent="0.25">
      <c r="A9" s="166"/>
      <c r="B9" s="166"/>
      <c r="C9" s="139" t="s">
        <v>107</v>
      </c>
      <c r="D9" s="139" t="s">
        <v>108</v>
      </c>
      <c r="E9" s="139" t="s">
        <v>109</v>
      </c>
      <c r="F9" s="166"/>
      <c r="G9" s="139" t="s">
        <v>107</v>
      </c>
      <c r="H9" s="139" t="s">
        <v>108</v>
      </c>
      <c r="I9" s="139" t="s">
        <v>109</v>
      </c>
      <c r="J9" s="166"/>
      <c r="K9" s="139" t="s">
        <v>107</v>
      </c>
      <c r="L9" s="139" t="s">
        <v>108</v>
      </c>
      <c r="M9" s="139" t="s">
        <v>109</v>
      </c>
    </row>
    <row r="10" spans="1:13" s="33" customFormat="1" ht="141.75" customHeight="1" x14ac:dyDescent="0.25">
      <c r="A10" s="136"/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</row>
    <row r="11" spans="1:13" s="33" customFormat="1" ht="15.75" x14ac:dyDescent="0.25">
      <c r="A11" s="27">
        <v>1</v>
      </c>
      <c r="B11" s="27">
        <v>2</v>
      </c>
      <c r="C11" s="27">
        <v>3</v>
      </c>
      <c r="D11" s="27">
        <v>4</v>
      </c>
      <c r="E11" s="27">
        <v>5</v>
      </c>
      <c r="F11" s="27">
        <v>6</v>
      </c>
      <c r="G11" s="27">
        <v>7</v>
      </c>
      <c r="H11" s="27">
        <v>8</v>
      </c>
      <c r="I11" s="27">
        <v>9</v>
      </c>
      <c r="J11" s="27">
        <v>10</v>
      </c>
      <c r="K11" s="27">
        <v>11</v>
      </c>
      <c r="L11" s="27">
        <v>12</v>
      </c>
      <c r="M11" s="27">
        <v>13</v>
      </c>
    </row>
    <row r="12" spans="1:13" ht="45" x14ac:dyDescent="0.25">
      <c r="A12" s="81" t="s">
        <v>110</v>
      </c>
      <c r="B12" s="82">
        <f>C12+D12+E12</f>
        <v>48670</v>
      </c>
      <c r="C12" s="100">
        <v>0</v>
      </c>
      <c r="D12" s="100">
        <v>48670</v>
      </c>
      <c r="E12" s="100">
        <v>0</v>
      </c>
      <c r="F12" s="82">
        <f>G12+H12+I12</f>
        <v>31700</v>
      </c>
      <c r="G12" s="100">
        <v>0</v>
      </c>
      <c r="H12" s="100">
        <v>31700</v>
      </c>
      <c r="I12" s="100">
        <v>0</v>
      </c>
      <c r="J12" s="82">
        <f>K12+L12+M12</f>
        <v>8900</v>
      </c>
      <c r="K12" s="100">
        <v>0</v>
      </c>
      <c r="L12" s="100">
        <v>8900</v>
      </c>
      <c r="M12" s="100">
        <v>0</v>
      </c>
    </row>
    <row r="13" spans="1:13" x14ac:dyDescent="0.25">
      <c r="A13" s="84" t="s">
        <v>111</v>
      </c>
      <c r="B13" s="82">
        <f t="shared" ref="B13:B14" si="0">C13+D13+E13</f>
        <v>0</v>
      </c>
      <c r="C13" s="83">
        <v>0</v>
      </c>
      <c r="D13" s="83">
        <v>0</v>
      </c>
      <c r="E13" s="83">
        <v>0</v>
      </c>
      <c r="F13" s="82">
        <f t="shared" ref="F13:F14" si="1">G13+H13+I13</f>
        <v>0</v>
      </c>
      <c r="G13" s="83">
        <v>0</v>
      </c>
      <c r="H13" s="83">
        <v>0</v>
      </c>
      <c r="I13" s="83">
        <v>0</v>
      </c>
      <c r="J13" s="82">
        <f t="shared" ref="J13:J14" si="2">K13+L13+M13</f>
        <v>0</v>
      </c>
      <c r="K13" s="83">
        <v>0</v>
      </c>
      <c r="L13" s="83">
        <v>0</v>
      </c>
      <c r="M13" s="83">
        <v>0</v>
      </c>
    </row>
    <row r="14" spans="1:13" x14ac:dyDescent="0.25">
      <c r="A14" s="84" t="s">
        <v>112</v>
      </c>
      <c r="B14" s="82">
        <f t="shared" si="0"/>
        <v>0</v>
      </c>
      <c r="C14" s="83">
        <v>0</v>
      </c>
      <c r="D14" s="83">
        <v>0</v>
      </c>
      <c r="E14" s="83">
        <v>0</v>
      </c>
      <c r="F14" s="82">
        <f t="shared" si="1"/>
        <v>0</v>
      </c>
      <c r="G14" s="83">
        <v>0</v>
      </c>
      <c r="H14" s="83">
        <v>0</v>
      </c>
      <c r="I14" s="83">
        <v>0</v>
      </c>
      <c r="J14" s="82">
        <f t="shared" si="2"/>
        <v>0</v>
      </c>
      <c r="K14" s="83">
        <v>0</v>
      </c>
      <c r="L14" s="83">
        <v>0</v>
      </c>
      <c r="M14" s="83">
        <v>0</v>
      </c>
    </row>
    <row r="15" spans="1:13" x14ac:dyDescent="0.25">
      <c r="A15" s="164"/>
      <c r="B15" s="164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</row>
    <row r="16" spans="1:13" s="33" customFormat="1" ht="15.75" x14ac:dyDescent="0.25">
      <c r="A16" s="165" t="s">
        <v>113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</row>
    <row r="17" spans="1:13" x14ac:dyDescent="0.25">
      <c r="A17" s="79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</row>
    <row r="18" spans="1:13" x14ac:dyDescent="0.25">
      <c r="A18" s="79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</row>
    <row r="19" spans="1:13" x14ac:dyDescent="0.25">
      <c r="A19" s="80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</row>
    <row r="20" spans="1:13" x14ac:dyDescent="0.25">
      <c r="A20" s="79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</row>
    <row r="21" spans="1:13" s="33" customFormat="1" ht="15.75" x14ac:dyDescent="0.25">
      <c r="A21" s="2" t="s">
        <v>6</v>
      </c>
    </row>
    <row r="22" spans="1:13" s="33" customFormat="1" ht="15.75" x14ac:dyDescent="0.25">
      <c r="A22" s="2" t="s">
        <v>7</v>
      </c>
      <c r="D22" s="36"/>
      <c r="E22" s="33" t="s">
        <v>115</v>
      </c>
      <c r="G22" s="37"/>
    </row>
    <row r="23" spans="1:13" s="20" customFormat="1" ht="15.75" x14ac:dyDescent="0.25">
      <c r="A23" s="2"/>
      <c r="B23" s="17"/>
      <c r="C23" s="17"/>
      <c r="D23" s="17" t="s">
        <v>8</v>
      </c>
      <c r="E23" s="1" t="s">
        <v>74</v>
      </c>
      <c r="G23" s="37"/>
      <c r="H23" s="2"/>
      <c r="I23" s="2"/>
      <c r="J23" s="2"/>
      <c r="K23" s="2"/>
    </row>
    <row r="24" spans="1:13" s="20" customFormat="1" ht="15.75" x14ac:dyDescent="0.25">
      <c r="A24" s="2"/>
      <c r="B24" s="17"/>
      <c r="C24" s="17"/>
      <c r="D24" s="17"/>
      <c r="E24" s="1"/>
      <c r="G24" s="37"/>
      <c r="H24" s="2"/>
      <c r="I24" s="2"/>
      <c r="J24" s="2"/>
      <c r="K24" s="2"/>
    </row>
    <row r="25" spans="1:13" x14ac:dyDescent="0.25">
      <c r="A25" s="1"/>
      <c r="E25" s="4"/>
      <c r="F25" s="4"/>
      <c r="G25" s="4"/>
      <c r="H25" s="4"/>
      <c r="I25" s="4"/>
      <c r="J25" s="4"/>
      <c r="K25" s="4"/>
    </row>
    <row r="26" spans="1:13" s="33" customFormat="1" ht="15.75" x14ac:dyDescent="0.25">
      <c r="A26" s="5" t="s">
        <v>9</v>
      </c>
      <c r="B26" s="5"/>
      <c r="C26" s="5"/>
      <c r="D26" s="61"/>
      <c r="E26" s="85" t="s">
        <v>119</v>
      </c>
    </row>
    <row r="27" spans="1:13" s="16" customFormat="1" ht="12.75" x14ac:dyDescent="0.2">
      <c r="A27" s="1"/>
      <c r="B27" s="1"/>
      <c r="C27" s="17"/>
      <c r="D27" s="17" t="s">
        <v>8</v>
      </c>
      <c r="E27" s="1" t="s">
        <v>74</v>
      </c>
      <c r="F27" s="17"/>
      <c r="G27" s="17"/>
    </row>
    <row r="28" spans="1:13" s="16" customFormat="1" ht="12.75" x14ac:dyDescent="0.2">
      <c r="A28" s="1" t="s">
        <v>116</v>
      </c>
      <c r="B28" s="1"/>
      <c r="C28" s="17"/>
      <c r="D28" s="17"/>
      <c r="E28" s="1"/>
      <c r="F28" s="17"/>
      <c r="G28" s="17"/>
    </row>
    <row r="29" spans="1:13" x14ac:dyDescent="0.25">
      <c r="A29" s="75"/>
      <c r="B29" s="75"/>
      <c r="C29" s="75"/>
      <c r="D29" s="75"/>
      <c r="E29" s="75"/>
      <c r="F29" s="75"/>
      <c r="G29" s="75"/>
      <c r="H29" s="75"/>
      <c r="I29" s="75"/>
    </row>
  </sheetData>
  <mergeCells count="22">
    <mergeCell ref="I9:I10"/>
    <mergeCell ref="J8:J10"/>
    <mergeCell ref="B2:J2"/>
    <mergeCell ref="B3:J3"/>
    <mergeCell ref="A4:B4"/>
    <mergeCell ref="A6:M6"/>
    <mergeCell ref="A15:M15"/>
    <mergeCell ref="A16:M16"/>
    <mergeCell ref="F8:F10"/>
    <mergeCell ref="D9:D10"/>
    <mergeCell ref="M9:M10"/>
    <mergeCell ref="A8:A10"/>
    <mergeCell ref="B8:B10"/>
    <mergeCell ref="C8:E8"/>
    <mergeCell ref="K9:K10"/>
    <mergeCell ref="L9:L10"/>
    <mergeCell ref="K8:M8"/>
    <mergeCell ref="C9:C10"/>
    <mergeCell ref="G8:I8"/>
    <mergeCell ref="G9:G10"/>
    <mergeCell ref="H9:H10"/>
    <mergeCell ref="E9:E10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Лист1</vt:lpstr>
      <vt:lpstr>Лист2</vt:lpstr>
      <vt:lpstr>Лист3</vt:lpstr>
      <vt:lpstr>Лист4</vt:lpstr>
      <vt:lpstr>Лист5</vt:lpstr>
      <vt:lpstr>Лист1!Область_печати</vt:lpstr>
      <vt:lpstr>Лист2!Область_печати</vt:lpstr>
      <vt:lpstr>Лист3!Область_печати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2025-06-18T11:14:25Z</dcterms:modified>
</cp:coreProperties>
</file>